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<sst xmlns="http://schemas.openxmlformats.org/spreadsheetml/2006/main" count="30" uniqueCount="14">
  <si>
    <t/>
  </si>
  <si>
    <t>Итого</t>
  </si>
  <si>
    <t>Фамилия, имя, отчество кандидата, наименование избирательного объединения, 
номер специального избирательного счета</t>
  </si>
  <si>
    <t>всего (сумма, рублей)</t>
  </si>
  <si>
    <t>сумма, рублей</t>
  </si>
  <si>
    <t>пожертвования от юридических лиц в сумме, превышающей 25 тысяч рублей</t>
  </si>
  <si>
    <t>пожертвования от граждан в сумме, превышающей  20 тысяч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</si>
  <si>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в органы местного самоуправления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</si>
  <si>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Дудинский одномандатный избирательный округ № 9</t>
  </si>
  <si>
    <t>(номер и (или) наименование избирательного округа)</t>
  </si>
  <si>
    <t>Дудинский одномандатный избирательный округ № 1</t>
  </si>
  <si>
    <t>Дудинский одномандатный избирательный округ № 13</t>
  </si>
  <si>
    <r>
      <t xml:space="preserve">Повторные выборы депутатов Дудинского городского Совета депутатов пятого созыва
</t>
    </r>
    <r>
      <rPr>
        <sz val="12"/>
        <color indexed="8"/>
        <rFont val="Times New Roman"/>
        <family val="1"/>
      </rPr>
      <t>(наименование избирательной кампании)</t>
    </r>
  </si>
  <si>
    <t>По состоянию на «__» _______ 2024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</si>
</sst>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#"/>
    <numFmt numFmtId="175" formatCode="dd\.mm\.yyyy"/>
    <numFmt numFmtId="176" formatCode="\C\us\t\o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/>
    </xf>
    <xf numFmtId="0" fontId="43" fillId="0" borderId="10" xfId="0" applyNumberFormat="1" applyFont="1" applyFill="1" applyBorder="1" applyAlignment="1" quotePrefix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Border="1" applyAlignment="1" quotePrefix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1" xfId="0" applyNumberFormat="1" applyFont="1" applyFill="1" applyBorder="1" applyAlignment="1" quotePrefix="1">
      <alignment horizontal="center" vertical="center" wrapText="1"/>
    </xf>
    <xf numFmtId="0" fontId="43" fillId="0" borderId="12" xfId="0" applyNumberFormat="1" applyFont="1" applyFill="1" applyBorder="1" applyAlignment="1" quotePrefix="1">
      <alignment horizontal="center" vertical="center" wrapText="1"/>
    </xf>
    <xf numFmtId="0" fontId="43" fillId="0" borderId="13" xfId="0" applyNumberFormat="1" applyFont="1" applyFill="1" applyBorder="1" applyAlignment="1" quotePrefix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1">
      <selection activeCell="A7" sqref="A7:M7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6.4218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2" ht="15" customHeight="1">
      <c r="M2" s="5"/>
    </row>
    <row r="3" spans="1:13" ht="77.25" customHeight="1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32.25" customHeight="1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5">
      <c r="M5" s="5" t="s">
        <v>13</v>
      </c>
    </row>
    <row r="6" ht="15">
      <c r="M6" s="5"/>
    </row>
    <row r="7" spans="1:13" ht="15.75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ht="15">
      <c r="M9" s="6"/>
    </row>
    <row r="10" spans="1:13" ht="24" customHeight="1">
      <c r="A10" s="39" t="str">
        <f>"№
п/п"</f>
        <v>№
п/п</v>
      </c>
      <c r="B10" s="39" t="s">
        <v>2</v>
      </c>
      <c r="C10" s="42" t="str">
        <f>"Поступило средств"</f>
        <v>Поступило средств</v>
      </c>
      <c r="D10" s="44"/>
      <c r="E10" s="44"/>
      <c r="F10" s="44"/>
      <c r="G10" s="43"/>
      <c r="H10" s="42" t="str">
        <f>"Израсходовано средств"</f>
        <v>Израсходовано средств</v>
      </c>
      <c r="I10" s="44"/>
      <c r="J10" s="44"/>
      <c r="K10" s="43"/>
      <c r="L10" s="42" t="str">
        <f>"Возвращено средств жертвователям"</f>
        <v>Возвращено средств жертвователям</v>
      </c>
      <c r="M10" s="43"/>
    </row>
    <row r="11" spans="1:14" ht="49.5" customHeight="1">
      <c r="A11" s="40"/>
      <c r="B11" s="40"/>
      <c r="C11" s="39" t="s">
        <v>3</v>
      </c>
      <c r="D11" s="42" t="str">
        <f>"из них"</f>
        <v>из них</v>
      </c>
      <c r="E11" s="44"/>
      <c r="F11" s="44"/>
      <c r="G11" s="43"/>
      <c r="H11" s="39" t="str">
        <f>C11</f>
        <v>всего (сумма, рублей)</v>
      </c>
      <c r="I11" s="4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" s="44"/>
      <c r="K11" s="43"/>
      <c r="L11" s="39" t="str">
        <f>J12</f>
        <v>сумма, рублей</v>
      </c>
      <c r="M11" s="39" t="str">
        <f>"основания возврата"</f>
        <v>основания возврата</v>
      </c>
      <c r="N11" s="2"/>
    </row>
    <row r="12" spans="1:14" ht="69.75" customHeight="1">
      <c r="A12" s="40"/>
      <c r="B12" s="40"/>
      <c r="C12" s="40"/>
      <c r="D12" s="42" t="s">
        <v>5</v>
      </c>
      <c r="E12" s="43"/>
      <c r="F12" s="42" t="s">
        <v>6</v>
      </c>
      <c r="G12" s="43"/>
      <c r="H12" s="40"/>
      <c r="I12" s="39" t="str">
        <f>"дата снятия средств со счета"</f>
        <v>дата снятия средств со счета</v>
      </c>
      <c r="J12" s="39" t="str">
        <f>F13</f>
        <v>сумма, рублей</v>
      </c>
      <c r="K12" s="39" t="str">
        <f>"назначение платежа"</f>
        <v>назначение платежа</v>
      </c>
      <c r="L12" s="40"/>
      <c r="M12" s="40"/>
      <c r="N12" s="2"/>
    </row>
    <row r="13" spans="1:14" ht="60" customHeight="1">
      <c r="A13" s="41"/>
      <c r="B13" s="41"/>
      <c r="C13" s="41"/>
      <c r="D13" s="3" t="s">
        <v>4</v>
      </c>
      <c r="E13" s="3" t="str">
        <f>"наименование юридического лица"</f>
        <v>наименование юридического лица</v>
      </c>
      <c r="F13" s="3" t="str">
        <f>D13</f>
        <v>сумма, рублей</v>
      </c>
      <c r="G13" s="3" t="str">
        <f>"кол-во граждан"</f>
        <v>кол-во граждан</v>
      </c>
      <c r="H13" s="41"/>
      <c r="I13" s="41"/>
      <c r="J13" s="41"/>
      <c r="K13" s="41"/>
      <c r="L13" s="41"/>
      <c r="M13" s="41"/>
      <c r="N13" s="2"/>
    </row>
    <row r="14" spans="1:14" ht="15">
      <c r="A14" s="4">
        <v>1</v>
      </c>
      <c r="B14" s="3">
        <f aca="true" t="shared" si="0" ref="B14:M14">A14+1</f>
        <v>2</v>
      </c>
      <c r="C14" s="3">
        <f t="shared" si="0"/>
        <v>3</v>
      </c>
      <c r="D14" s="3">
        <f t="shared" si="0"/>
        <v>4</v>
      </c>
      <c r="E14" s="3">
        <f t="shared" si="0"/>
        <v>5</v>
      </c>
      <c r="F14" s="3">
        <f t="shared" si="0"/>
        <v>6</v>
      </c>
      <c r="G14" s="3">
        <f t="shared" si="0"/>
        <v>7</v>
      </c>
      <c r="H14" s="3">
        <f t="shared" si="0"/>
        <v>8</v>
      </c>
      <c r="I14" s="3">
        <f t="shared" si="0"/>
        <v>9</v>
      </c>
      <c r="J14" s="3">
        <f t="shared" si="0"/>
        <v>10</v>
      </c>
      <c r="K14" s="3">
        <f t="shared" si="0"/>
        <v>11</v>
      </c>
      <c r="L14" s="3">
        <f t="shared" si="0"/>
        <v>12</v>
      </c>
      <c r="M14" s="3">
        <f t="shared" si="0"/>
        <v>13</v>
      </c>
      <c r="N14" s="2"/>
    </row>
    <row r="15" spans="1:15" s="20" customFormat="1" ht="15">
      <c r="A15" s="28"/>
      <c r="B15" s="36"/>
      <c r="C15" s="25"/>
      <c r="D15" s="10"/>
      <c r="E15" s="17"/>
      <c r="F15" s="10"/>
      <c r="G15" s="17"/>
      <c r="H15" s="25"/>
      <c r="I15" s="18"/>
      <c r="J15" s="10"/>
      <c r="K15" s="9"/>
      <c r="L15" s="23"/>
      <c r="M15" s="17"/>
      <c r="N15" s="19"/>
      <c r="O15" s="22"/>
    </row>
    <row r="16" spans="1:15" ht="43.5" customHeight="1">
      <c r="A16" s="29"/>
      <c r="B16" s="37"/>
      <c r="C16" s="26"/>
      <c r="D16" s="10"/>
      <c r="E16" s="17"/>
      <c r="F16" s="10"/>
      <c r="G16" s="3"/>
      <c r="H16" s="26"/>
      <c r="I16" s="18"/>
      <c r="J16" s="10"/>
      <c r="K16" s="9"/>
      <c r="L16" s="24"/>
      <c r="M16" s="3"/>
      <c r="N16" s="11"/>
      <c r="O16" s="7"/>
    </row>
    <row r="17" spans="1:15" ht="39.75" customHeight="1">
      <c r="A17" s="29"/>
      <c r="B17" s="37"/>
      <c r="C17" s="26"/>
      <c r="D17" s="10"/>
      <c r="E17" s="17"/>
      <c r="F17" s="10"/>
      <c r="G17" s="3"/>
      <c r="H17" s="26"/>
      <c r="I17" s="18"/>
      <c r="J17" s="10"/>
      <c r="K17" s="9"/>
      <c r="L17" s="24"/>
      <c r="M17" s="3"/>
      <c r="N17" s="11"/>
      <c r="O17" s="7"/>
    </row>
    <row r="18" spans="1:15" ht="56.25" customHeight="1">
      <c r="A18" s="29"/>
      <c r="B18" s="37"/>
      <c r="C18" s="26"/>
      <c r="D18" s="10"/>
      <c r="E18" s="17"/>
      <c r="F18" s="10"/>
      <c r="G18" s="3"/>
      <c r="H18" s="26"/>
      <c r="I18" s="18"/>
      <c r="J18" s="10"/>
      <c r="K18" s="9"/>
      <c r="L18" s="24"/>
      <c r="M18" s="3"/>
      <c r="N18" s="11"/>
      <c r="O18" s="7"/>
    </row>
    <row r="19" spans="1:15" ht="69" customHeight="1">
      <c r="A19" s="30"/>
      <c r="B19" s="38"/>
      <c r="C19" s="27"/>
      <c r="D19" s="10"/>
      <c r="E19" s="17"/>
      <c r="F19" s="10"/>
      <c r="G19" s="3"/>
      <c r="H19" s="27"/>
      <c r="I19" s="18"/>
      <c r="J19" s="10"/>
      <c r="K19" s="9"/>
      <c r="L19" s="24"/>
      <c r="M19" s="3"/>
      <c r="N19" s="11"/>
      <c r="O19" s="7"/>
    </row>
    <row r="20" spans="1:15" ht="15">
      <c r="A20" s="4" t="s">
        <v>0</v>
      </c>
      <c r="B20" s="12" t="s">
        <v>1</v>
      </c>
      <c r="C20" s="13">
        <f>C15</f>
        <v>0</v>
      </c>
      <c r="D20" s="13">
        <f>SUM(D15:D19)</f>
        <v>0</v>
      </c>
      <c r="E20" s="13"/>
      <c r="F20" s="13">
        <f>SUM(F15:F16)</f>
        <v>0</v>
      </c>
      <c r="G20" s="13"/>
      <c r="H20" s="13">
        <f>H15</f>
        <v>0</v>
      </c>
      <c r="I20" s="13"/>
      <c r="J20" s="13">
        <f>SUM(J15:J19)</f>
        <v>0</v>
      </c>
      <c r="K20" s="13"/>
      <c r="L20" s="13">
        <f>SUM(L15:L16)</f>
        <v>0</v>
      </c>
      <c r="M20" s="13"/>
      <c r="N20" s="7"/>
      <c r="O20" s="7"/>
    </row>
    <row r="21" ht="15">
      <c r="M21" s="5"/>
    </row>
    <row r="22" spans="1:13" ht="15.75">
      <c r="A22" s="34" t="s">
        <v>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5.75">
      <c r="A23" s="35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ht="15">
      <c r="M24" s="6"/>
    </row>
    <row r="25" spans="1:13" ht="24" customHeight="1">
      <c r="A25" s="39" t="str">
        <f>"№
п/п"</f>
        <v>№
п/п</v>
      </c>
      <c r="B25" s="39" t="s">
        <v>2</v>
      </c>
      <c r="C25" s="42" t="str">
        <f>"Поступило средств"</f>
        <v>Поступило средств</v>
      </c>
      <c r="D25" s="44"/>
      <c r="E25" s="44"/>
      <c r="F25" s="44"/>
      <c r="G25" s="43"/>
      <c r="H25" s="42" t="str">
        <f>"Израсходовано средств"</f>
        <v>Израсходовано средств</v>
      </c>
      <c r="I25" s="44"/>
      <c r="J25" s="44"/>
      <c r="K25" s="43"/>
      <c r="L25" s="42" t="str">
        <f>"Возвращено средств жертвователям"</f>
        <v>Возвращено средств жертвователям</v>
      </c>
      <c r="M25" s="43"/>
    </row>
    <row r="26" spans="1:14" ht="49.5" customHeight="1">
      <c r="A26" s="40"/>
      <c r="B26" s="40"/>
      <c r="C26" s="39" t="s">
        <v>3</v>
      </c>
      <c r="D26" s="42" t="str">
        <f>"из них"</f>
        <v>из них</v>
      </c>
      <c r="E26" s="44"/>
      <c r="F26" s="44"/>
      <c r="G26" s="43"/>
      <c r="H26" s="39" t="str">
        <f>C26</f>
        <v>всего (сумма, рублей)</v>
      </c>
      <c r="I26" s="4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26" s="44"/>
      <c r="K26" s="43"/>
      <c r="L26" s="39" t="str">
        <f>J27</f>
        <v>сумма, рублей</v>
      </c>
      <c r="M26" s="39" t="str">
        <f>"основания возврата"</f>
        <v>основания возврата</v>
      </c>
      <c r="N26" s="2"/>
    </row>
    <row r="27" spans="1:14" ht="69.75" customHeight="1">
      <c r="A27" s="40"/>
      <c r="B27" s="40"/>
      <c r="C27" s="40"/>
      <c r="D27" s="42" t="s">
        <v>5</v>
      </c>
      <c r="E27" s="43"/>
      <c r="F27" s="42" t="s">
        <v>6</v>
      </c>
      <c r="G27" s="43"/>
      <c r="H27" s="40"/>
      <c r="I27" s="39" t="str">
        <f>"дата снятия средств со счета"</f>
        <v>дата снятия средств со счета</v>
      </c>
      <c r="J27" s="39" t="str">
        <f>F28</f>
        <v>сумма, рублей</v>
      </c>
      <c r="K27" s="39" t="str">
        <f>"назначение платежа"</f>
        <v>назначение платежа</v>
      </c>
      <c r="L27" s="40"/>
      <c r="M27" s="40"/>
      <c r="N27" s="2"/>
    </row>
    <row r="28" spans="1:14" ht="60" customHeight="1">
      <c r="A28" s="41"/>
      <c r="B28" s="41"/>
      <c r="C28" s="41"/>
      <c r="D28" s="3" t="s">
        <v>4</v>
      </c>
      <c r="E28" s="3" t="str">
        <f>"наименование юридического лица"</f>
        <v>наименование юридического лица</v>
      </c>
      <c r="F28" s="3" t="str">
        <f>D28</f>
        <v>сумма, рублей</v>
      </c>
      <c r="G28" s="3" t="str">
        <f>"кол-во граждан"</f>
        <v>кол-во граждан</v>
      </c>
      <c r="H28" s="41"/>
      <c r="I28" s="41"/>
      <c r="J28" s="41"/>
      <c r="K28" s="41"/>
      <c r="L28" s="41"/>
      <c r="M28" s="41"/>
      <c r="N28" s="2"/>
    </row>
    <row r="29" spans="1:14" ht="15">
      <c r="A29" s="4">
        <v>1</v>
      </c>
      <c r="B29" s="3">
        <f aca="true" t="shared" si="1" ref="B29:M29">A29+1</f>
        <v>2</v>
      </c>
      <c r="C29" s="3">
        <f t="shared" si="1"/>
        <v>3</v>
      </c>
      <c r="D29" s="3">
        <f t="shared" si="1"/>
        <v>4</v>
      </c>
      <c r="E29" s="3">
        <f t="shared" si="1"/>
        <v>5</v>
      </c>
      <c r="F29" s="3">
        <f t="shared" si="1"/>
        <v>6</v>
      </c>
      <c r="G29" s="3">
        <f t="shared" si="1"/>
        <v>7</v>
      </c>
      <c r="H29" s="3">
        <f t="shared" si="1"/>
        <v>8</v>
      </c>
      <c r="I29" s="3">
        <f t="shared" si="1"/>
        <v>9</v>
      </c>
      <c r="J29" s="3">
        <f t="shared" si="1"/>
        <v>10</v>
      </c>
      <c r="K29" s="3">
        <f t="shared" si="1"/>
        <v>11</v>
      </c>
      <c r="L29" s="3">
        <f t="shared" si="1"/>
        <v>12</v>
      </c>
      <c r="M29" s="3">
        <f t="shared" si="1"/>
        <v>13</v>
      </c>
      <c r="N29" s="2"/>
    </row>
    <row r="30" spans="1:15" s="20" customFormat="1" ht="86.25" customHeight="1">
      <c r="A30" s="28"/>
      <c r="B30" s="31"/>
      <c r="C30" s="25"/>
      <c r="D30" s="10"/>
      <c r="E30" s="17"/>
      <c r="F30" s="10"/>
      <c r="G30" s="17"/>
      <c r="H30" s="25"/>
      <c r="I30" s="18"/>
      <c r="J30" s="10"/>
      <c r="K30" s="9"/>
      <c r="L30" s="24"/>
      <c r="M30" s="17"/>
      <c r="N30" s="21"/>
      <c r="O30" s="22"/>
    </row>
    <row r="31" spans="1:15" ht="44.25" customHeight="1">
      <c r="A31" s="29"/>
      <c r="B31" s="32"/>
      <c r="C31" s="26"/>
      <c r="D31" s="10"/>
      <c r="E31" s="17"/>
      <c r="F31" s="10"/>
      <c r="G31" s="3"/>
      <c r="H31" s="26"/>
      <c r="I31" s="18"/>
      <c r="J31" s="10"/>
      <c r="K31" s="9"/>
      <c r="L31" s="24"/>
      <c r="M31" s="3"/>
      <c r="N31" s="11"/>
      <c r="O31" s="7"/>
    </row>
    <row r="32" spans="1:15" ht="54.75" customHeight="1">
      <c r="A32" s="29"/>
      <c r="B32" s="32"/>
      <c r="C32" s="26"/>
      <c r="D32" s="10"/>
      <c r="E32" s="17"/>
      <c r="F32" s="10"/>
      <c r="G32" s="3"/>
      <c r="H32" s="26"/>
      <c r="I32" s="18"/>
      <c r="J32" s="10"/>
      <c r="K32" s="9"/>
      <c r="L32" s="24"/>
      <c r="M32" s="3"/>
      <c r="N32" s="11"/>
      <c r="O32" s="7"/>
    </row>
    <row r="33" spans="1:15" ht="44.25" customHeight="1">
      <c r="A33" s="29"/>
      <c r="B33" s="32"/>
      <c r="C33" s="26"/>
      <c r="D33" s="10"/>
      <c r="E33" s="17"/>
      <c r="F33" s="10"/>
      <c r="G33" s="3"/>
      <c r="H33" s="26"/>
      <c r="I33" s="18"/>
      <c r="J33" s="10"/>
      <c r="K33" s="9"/>
      <c r="L33" s="24"/>
      <c r="M33" s="3"/>
      <c r="N33" s="11"/>
      <c r="O33" s="7"/>
    </row>
    <row r="34" spans="1:15" ht="44.25" customHeight="1">
      <c r="A34" s="30"/>
      <c r="B34" s="33"/>
      <c r="C34" s="27"/>
      <c r="D34" s="10"/>
      <c r="E34" s="17"/>
      <c r="F34" s="10"/>
      <c r="G34" s="3"/>
      <c r="H34" s="27"/>
      <c r="I34" s="18"/>
      <c r="J34" s="10"/>
      <c r="K34" s="9"/>
      <c r="L34" s="24"/>
      <c r="M34" s="3"/>
      <c r="N34" s="11"/>
      <c r="O34" s="7"/>
    </row>
    <row r="35" spans="1:15" ht="15">
      <c r="A35" s="4" t="s">
        <v>0</v>
      </c>
      <c r="B35" s="12" t="s">
        <v>1</v>
      </c>
      <c r="C35" s="13">
        <f>C30</f>
        <v>0</v>
      </c>
      <c r="D35" s="13">
        <f>SUM(D30:D34)</f>
        <v>0</v>
      </c>
      <c r="E35" s="13"/>
      <c r="F35" s="13">
        <f>SUM(F30:F31)</f>
        <v>0</v>
      </c>
      <c r="G35" s="13"/>
      <c r="H35" s="13">
        <f>H30</f>
        <v>0</v>
      </c>
      <c r="I35" s="13"/>
      <c r="J35" s="13">
        <f>SUM(J30:J34)</f>
        <v>0</v>
      </c>
      <c r="K35" s="13"/>
      <c r="L35" s="13">
        <f>SUM(L30:L31)</f>
        <v>0</v>
      </c>
      <c r="M35" s="13"/>
      <c r="N35" s="7"/>
      <c r="O35" s="7"/>
    </row>
    <row r="36" ht="15">
      <c r="M36" s="5"/>
    </row>
    <row r="37" spans="1:13" ht="15.75">
      <c r="A37" s="34" t="s">
        <v>11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.75">
      <c r="A38" s="35" t="s">
        <v>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ht="15">
      <c r="M39" s="6"/>
    </row>
    <row r="40" spans="1:13" ht="24" customHeight="1">
      <c r="A40" s="39" t="str">
        <f>"№
п/п"</f>
        <v>№
п/п</v>
      </c>
      <c r="B40" s="39" t="s">
        <v>2</v>
      </c>
      <c r="C40" s="42" t="str">
        <f>"Поступило средств"</f>
        <v>Поступило средств</v>
      </c>
      <c r="D40" s="44"/>
      <c r="E40" s="44"/>
      <c r="F40" s="44"/>
      <c r="G40" s="43"/>
      <c r="H40" s="42" t="str">
        <f>"Израсходовано средств"</f>
        <v>Израсходовано средств</v>
      </c>
      <c r="I40" s="44"/>
      <c r="J40" s="44"/>
      <c r="K40" s="43"/>
      <c r="L40" s="42" t="str">
        <f>"Возвращено средств жертвователям"</f>
        <v>Возвращено средств жертвователям</v>
      </c>
      <c r="M40" s="43"/>
    </row>
    <row r="41" spans="1:14" ht="49.5" customHeight="1">
      <c r="A41" s="40"/>
      <c r="B41" s="40"/>
      <c r="C41" s="39" t="s">
        <v>3</v>
      </c>
      <c r="D41" s="42" t="str">
        <f>"из них"</f>
        <v>из них</v>
      </c>
      <c r="E41" s="44"/>
      <c r="F41" s="44"/>
      <c r="G41" s="43"/>
      <c r="H41" s="39" t="str">
        <f>C41</f>
        <v>всего (сумма, рублей)</v>
      </c>
      <c r="I41" s="4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41" s="44"/>
      <c r="K41" s="43"/>
      <c r="L41" s="39" t="str">
        <f>J42</f>
        <v>сумма, рублей</v>
      </c>
      <c r="M41" s="39" t="str">
        <f>"основания возврата"</f>
        <v>основания возврата</v>
      </c>
      <c r="N41" s="2"/>
    </row>
    <row r="42" spans="1:14" ht="69.75" customHeight="1">
      <c r="A42" s="40"/>
      <c r="B42" s="40"/>
      <c r="C42" s="40"/>
      <c r="D42" s="42" t="s">
        <v>5</v>
      </c>
      <c r="E42" s="43"/>
      <c r="F42" s="42" t="s">
        <v>6</v>
      </c>
      <c r="G42" s="43"/>
      <c r="H42" s="40"/>
      <c r="I42" s="39" t="str">
        <f>"дата снятия средств со счета"</f>
        <v>дата снятия средств со счета</v>
      </c>
      <c r="J42" s="39" t="str">
        <f>F43</f>
        <v>сумма, рублей</v>
      </c>
      <c r="K42" s="39" t="str">
        <f>"назначение платежа"</f>
        <v>назначение платежа</v>
      </c>
      <c r="L42" s="40"/>
      <c r="M42" s="40"/>
      <c r="N42" s="2"/>
    </row>
    <row r="43" spans="1:14" ht="60" customHeight="1">
      <c r="A43" s="41"/>
      <c r="B43" s="41"/>
      <c r="C43" s="41"/>
      <c r="D43" s="3" t="s">
        <v>4</v>
      </c>
      <c r="E43" s="3" t="str">
        <f>"наименование юридического лица"</f>
        <v>наименование юридического лица</v>
      </c>
      <c r="F43" s="3" t="str">
        <f>D43</f>
        <v>сумма, рублей</v>
      </c>
      <c r="G43" s="3" t="str">
        <f>"кол-во граждан"</f>
        <v>кол-во граждан</v>
      </c>
      <c r="H43" s="41"/>
      <c r="I43" s="41"/>
      <c r="J43" s="41"/>
      <c r="K43" s="41"/>
      <c r="L43" s="41"/>
      <c r="M43" s="41"/>
      <c r="N43" s="2"/>
    </row>
    <row r="44" spans="1:14" ht="15">
      <c r="A44" s="4">
        <v>1</v>
      </c>
      <c r="B44" s="3">
        <f>A44+1</f>
        <v>2</v>
      </c>
      <c r="C44" s="3">
        <f aca="true" t="shared" si="2" ref="C44:M44">B44+1</f>
        <v>3</v>
      </c>
      <c r="D44" s="3">
        <f t="shared" si="2"/>
        <v>4</v>
      </c>
      <c r="E44" s="3">
        <f t="shared" si="2"/>
        <v>5</v>
      </c>
      <c r="F44" s="3">
        <f t="shared" si="2"/>
        <v>6</v>
      </c>
      <c r="G44" s="3">
        <f t="shared" si="2"/>
        <v>7</v>
      </c>
      <c r="H44" s="3">
        <f t="shared" si="2"/>
        <v>8</v>
      </c>
      <c r="I44" s="3">
        <f t="shared" si="2"/>
        <v>9</v>
      </c>
      <c r="J44" s="3">
        <f t="shared" si="2"/>
        <v>10</v>
      </c>
      <c r="K44" s="3">
        <f t="shared" si="2"/>
        <v>11</v>
      </c>
      <c r="L44" s="3">
        <f t="shared" si="2"/>
        <v>12</v>
      </c>
      <c r="M44" s="3">
        <f t="shared" si="2"/>
        <v>13</v>
      </c>
      <c r="N44" s="2"/>
    </row>
    <row r="45" spans="1:15" ht="34.5" customHeight="1">
      <c r="A45" s="8"/>
      <c r="B45" s="9"/>
      <c r="C45" s="10"/>
      <c r="D45" s="10"/>
      <c r="E45" s="3"/>
      <c r="F45" s="10"/>
      <c r="G45" s="3"/>
      <c r="H45" s="10"/>
      <c r="I45" s="3"/>
      <c r="J45" s="10"/>
      <c r="K45" s="3"/>
      <c r="L45" s="10"/>
      <c r="M45" s="3"/>
      <c r="N45" s="11"/>
      <c r="O45" s="7"/>
    </row>
    <row r="46" spans="1:15" s="20" customFormat="1" ht="80.25" customHeight="1">
      <c r="A46" s="28"/>
      <c r="B46" s="31"/>
      <c r="C46" s="25"/>
      <c r="D46" s="10"/>
      <c r="E46" s="17"/>
      <c r="F46" s="10"/>
      <c r="G46" s="17"/>
      <c r="H46" s="25"/>
      <c r="I46" s="18"/>
      <c r="J46" s="10"/>
      <c r="K46" s="9"/>
      <c r="L46" s="24"/>
      <c r="M46" s="17"/>
      <c r="N46" s="21"/>
      <c r="O46" s="22"/>
    </row>
    <row r="47" spans="1:15" ht="42" customHeight="1">
      <c r="A47" s="29"/>
      <c r="B47" s="32"/>
      <c r="C47" s="26"/>
      <c r="D47" s="10"/>
      <c r="E47" s="17"/>
      <c r="F47" s="10"/>
      <c r="G47" s="3"/>
      <c r="H47" s="26"/>
      <c r="I47" s="18"/>
      <c r="J47" s="10"/>
      <c r="K47" s="9"/>
      <c r="L47" s="24"/>
      <c r="M47" s="3"/>
      <c r="N47" s="11"/>
      <c r="O47" s="7"/>
    </row>
    <row r="48" spans="1:15" ht="42" customHeight="1">
      <c r="A48" s="29"/>
      <c r="B48" s="32"/>
      <c r="C48" s="26"/>
      <c r="D48" s="10"/>
      <c r="E48" s="17"/>
      <c r="F48" s="10"/>
      <c r="G48" s="3"/>
      <c r="H48" s="26"/>
      <c r="I48" s="18"/>
      <c r="J48" s="10"/>
      <c r="K48" s="9"/>
      <c r="L48" s="24"/>
      <c r="M48" s="3"/>
      <c r="N48" s="11"/>
      <c r="O48" s="7"/>
    </row>
    <row r="49" spans="1:15" ht="53.25" customHeight="1">
      <c r="A49" s="29"/>
      <c r="B49" s="32"/>
      <c r="C49" s="26"/>
      <c r="D49" s="10"/>
      <c r="E49" s="17"/>
      <c r="F49" s="10"/>
      <c r="G49" s="3"/>
      <c r="H49" s="26"/>
      <c r="I49" s="18"/>
      <c r="J49" s="10"/>
      <c r="K49" s="9"/>
      <c r="L49" s="24"/>
      <c r="M49" s="3"/>
      <c r="N49" s="11"/>
      <c r="O49" s="7"/>
    </row>
    <row r="50" spans="1:15" ht="42" customHeight="1">
      <c r="A50" s="30"/>
      <c r="B50" s="33"/>
      <c r="C50" s="27"/>
      <c r="D50" s="10"/>
      <c r="E50" s="17"/>
      <c r="F50" s="10"/>
      <c r="G50" s="3"/>
      <c r="H50" s="27"/>
      <c r="I50" s="18"/>
      <c r="J50" s="10"/>
      <c r="K50" s="9"/>
      <c r="L50" s="24"/>
      <c r="M50" s="3"/>
      <c r="N50" s="11"/>
      <c r="O50" s="7"/>
    </row>
    <row r="51" spans="1:15" ht="15">
      <c r="A51" s="4" t="s">
        <v>0</v>
      </c>
      <c r="B51" s="12" t="s">
        <v>1</v>
      </c>
      <c r="C51" s="13">
        <f>C45+C46</f>
        <v>0</v>
      </c>
      <c r="D51" s="13">
        <f>SUM(D45:D50)</f>
        <v>0</v>
      </c>
      <c r="E51" s="13"/>
      <c r="F51" s="13">
        <f>SUM(F45:F47)</f>
        <v>0</v>
      </c>
      <c r="G51" s="13"/>
      <c r="H51" s="13">
        <f>H45+H46</f>
        <v>0</v>
      </c>
      <c r="I51" s="13"/>
      <c r="J51" s="13">
        <f>SUM(J45:J50)</f>
        <v>0</v>
      </c>
      <c r="K51" s="13"/>
      <c r="L51" s="13">
        <f>SUM(L45:L46)</f>
        <v>0</v>
      </c>
      <c r="M51" s="13"/>
      <c r="N51" s="7"/>
      <c r="O51" s="7"/>
    </row>
    <row r="52" spans="1:15" ht="1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7"/>
      <c r="O52" s="7"/>
    </row>
  </sheetData>
  <sheetProtection/>
  <mergeCells count="68">
    <mergeCell ref="F27:G27"/>
    <mergeCell ref="I27:I28"/>
    <mergeCell ref="J27:J28"/>
    <mergeCell ref="K27:K28"/>
    <mergeCell ref="H46:H50"/>
    <mergeCell ref="C46:C50"/>
    <mergeCell ref="C25:G25"/>
    <mergeCell ref="H25:K25"/>
    <mergeCell ref="L25:M25"/>
    <mergeCell ref="C26:C28"/>
    <mergeCell ref="D26:G26"/>
    <mergeCell ref="H26:H28"/>
    <mergeCell ref="I26:K26"/>
    <mergeCell ref="L26:L28"/>
    <mergeCell ref="M26:M28"/>
    <mergeCell ref="D27:E27"/>
    <mergeCell ref="I11:K11"/>
    <mergeCell ref="L11:L13"/>
    <mergeCell ref="M11:M13"/>
    <mergeCell ref="D12:E12"/>
    <mergeCell ref="F12:G12"/>
    <mergeCell ref="I12:I13"/>
    <mergeCell ref="J12:J13"/>
    <mergeCell ref="K12:K13"/>
    <mergeCell ref="A7:M7"/>
    <mergeCell ref="A8:M8"/>
    <mergeCell ref="A10:A13"/>
    <mergeCell ref="B10:B13"/>
    <mergeCell ref="C10:G10"/>
    <mergeCell ref="H10:K10"/>
    <mergeCell ref="L10:M10"/>
    <mergeCell ref="C11:C13"/>
    <mergeCell ref="D11:G11"/>
    <mergeCell ref="H11:H13"/>
    <mergeCell ref="A38:M38"/>
    <mergeCell ref="A4:M4"/>
    <mergeCell ref="K42:K43"/>
    <mergeCell ref="A3:M3"/>
    <mergeCell ref="A37:M37"/>
    <mergeCell ref="A40:A43"/>
    <mergeCell ref="B40:B43"/>
    <mergeCell ref="C40:G40"/>
    <mergeCell ref="L41:L43"/>
    <mergeCell ref="M41:M43"/>
    <mergeCell ref="H40:K40"/>
    <mergeCell ref="L40:M40"/>
    <mergeCell ref="I41:K41"/>
    <mergeCell ref="C41:C43"/>
    <mergeCell ref="D41:G41"/>
    <mergeCell ref="F42:G42"/>
    <mergeCell ref="I42:I43"/>
    <mergeCell ref="J42:J43"/>
    <mergeCell ref="H41:H43"/>
    <mergeCell ref="D42:E42"/>
    <mergeCell ref="C15:C19"/>
    <mergeCell ref="A15:A19"/>
    <mergeCell ref="B15:B19"/>
    <mergeCell ref="H15:H19"/>
    <mergeCell ref="C30:C34"/>
    <mergeCell ref="H30:H34"/>
    <mergeCell ref="A22:M22"/>
    <mergeCell ref="A23:M23"/>
    <mergeCell ref="A25:A28"/>
    <mergeCell ref="B25:B28"/>
    <mergeCell ref="A46:A50"/>
    <mergeCell ref="B46:B50"/>
    <mergeCell ref="A30:A34"/>
    <mergeCell ref="B30:B34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  <rowBreaks count="2" manualBreakCount="2">
    <brk id="21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Мойсюк</cp:lastModifiedBy>
  <cp:lastPrinted>2023-08-28T07:32:09Z</cp:lastPrinted>
  <dcterms:created xsi:type="dcterms:W3CDTF">2016-07-07T04:31:45Z</dcterms:created>
  <dcterms:modified xsi:type="dcterms:W3CDTF">2024-06-16T09:10:27Z</dcterms:modified>
  <cp:category/>
  <cp:version/>
  <cp:contentType/>
  <cp:contentStatus/>
</cp:coreProperties>
</file>