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Белов\"/>
    </mc:Choice>
  </mc:AlternateContent>
  <xr:revisionPtr revIDLastSave="0" documentId="13_ncr:1_{2B02168D-0EBE-4ABE-A856-11A2922A96A2}" xr6:coauthVersionLast="47" xr6:coauthVersionMax="47" xr10:uidLastSave="{00000000-0000-0000-0000-000000000000}"/>
  <bookViews>
    <workbookView xWindow="870" yWindow="-120" windowWidth="28050" windowHeight="16440" xr2:uid="{7A88BA84-B999-4C50-B98E-69E0FD148FB2}"/>
  </bookViews>
  <sheets>
    <sheet name="гостиница 01.01.2024" sheetId="1" r:id="rId1"/>
  </sheets>
  <definedNames>
    <definedName name="_xlnm.Print_Titles" localSheetId="0">'гостиница 01.01.2024'!$5:$5</definedName>
    <definedName name="_xlnm.Print_Area" localSheetId="0">'гостиница 01.01.2024'!$A$1:$I$28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F26" i="1"/>
  <c r="I26" i="1" s="1"/>
  <c r="I25" i="1"/>
  <c r="F25" i="1"/>
  <c r="F24" i="1"/>
  <c r="I24" i="1" s="1"/>
  <c r="F23" i="1"/>
  <c r="I23" i="1" s="1"/>
  <c r="F22" i="1"/>
  <c r="I22" i="1" s="1"/>
  <c r="I21" i="1"/>
  <c r="F21" i="1"/>
  <c r="I20" i="1"/>
  <c r="F20" i="1"/>
  <c r="I19" i="1"/>
  <c r="F19" i="1"/>
  <c r="F18" i="1"/>
  <c r="I18" i="1" s="1"/>
  <c r="F17" i="1"/>
  <c r="I17" i="1" s="1"/>
  <c r="F16" i="1"/>
  <c r="I16" i="1" s="1"/>
  <c r="I15" i="1"/>
  <c r="F15" i="1"/>
  <c r="I14" i="1"/>
  <c r="F14" i="1"/>
  <c r="I13" i="1"/>
  <c r="F13" i="1"/>
  <c r="F12" i="1"/>
  <c r="I12" i="1" s="1"/>
  <c r="F11" i="1"/>
  <c r="I11" i="1" s="1"/>
  <c r="I10" i="1"/>
  <c r="F10" i="1"/>
  <c r="I9" i="1"/>
  <c r="F9" i="1"/>
  <c r="I8" i="1"/>
  <c r="F8" i="1"/>
  <c r="I7" i="1"/>
  <c r="F7" i="1"/>
  <c r="F6" i="1"/>
  <c r="I6" i="1" s="1"/>
</calcChain>
</file>

<file path=xl/sharedStrings.xml><?xml version="1.0" encoding="utf-8"?>
<sst xmlns="http://schemas.openxmlformats.org/spreadsheetml/2006/main" count="61" uniqueCount="43">
  <si>
    <t>Тарифы</t>
  </si>
  <si>
    <t>на проживание в гостинице "Арктик ТуристиК" (ул. Матросова, д.14, помещение 4)</t>
  </si>
  <si>
    <t>с 01.01.2024 г.</t>
  </si>
  <si>
    <t>Номера</t>
  </si>
  <si>
    <t>Категория размещения</t>
  </si>
  <si>
    <t xml:space="preserve">Стоимость одного места в сутки 
(без НДС), руб. </t>
  </si>
  <si>
    <t>НДС 0%, 
руб.</t>
  </si>
  <si>
    <t xml:space="preserve">Стоимость одного места в сутки 
(с учетом НДС 0%), руб. </t>
  </si>
  <si>
    <t>Тип питания, включенного в стоимость номера</t>
  </si>
  <si>
    <t>было</t>
  </si>
  <si>
    <t>рост</t>
  </si>
  <si>
    <t>409 а, 409 б</t>
  </si>
  <si>
    <t xml:space="preserve">Апартаменты одноместный (двухкомнатный) </t>
  </si>
  <si>
    <t>без питания</t>
  </si>
  <si>
    <t>Апартаменты одноместный (двухкомнатный) 
*LIGHT</t>
  </si>
  <si>
    <t>завтрак</t>
  </si>
  <si>
    <t>Апартаменты одноместный (двухкомнатный) 
*SMART</t>
  </si>
  <si>
    <t>завтрак, обед, ужин</t>
  </si>
  <si>
    <t>309, 401, 501, 509, 511</t>
  </si>
  <si>
    <t xml:space="preserve">Люкс одноместный (двухкомнатный) </t>
  </si>
  <si>
    <t>Люкс одноместный (двухкомнатный) 
*LIGHT</t>
  </si>
  <si>
    <t>Люкс одноместный (двухкомнатный) 
*SMART</t>
  </si>
  <si>
    <t>303, 305, 311, 403, 405, 407, 410</t>
  </si>
  <si>
    <t>Повышенной комфортности  одноместный (однокомнатный)</t>
  </si>
  <si>
    <t>Повышенной комфортности  одноместный (однокомнатный) 
*LIGHT</t>
  </si>
  <si>
    <t>Повышенной комфортности  одноместный (однокомнатный) 
*SMART</t>
  </si>
  <si>
    <t>302, 310, 312, 402, 502, 510</t>
  </si>
  <si>
    <t>Стандарт I категории одноместный (однокомнатный)</t>
  </si>
  <si>
    <t>Стандарт I категории одноместный (однокомнатный) 
*LIGHT</t>
  </si>
  <si>
    <t>Стандарт I категории одноместный (однокомнатный) 
*SMART</t>
  </si>
  <si>
    <t>304, 306, 308, 404, 406, 408, 504, 506, 508</t>
  </si>
  <si>
    <t>Стандарт II категории одноместный (однокомнатный)</t>
  </si>
  <si>
    <t>Стандарт II категории одноместный (однокомнатный)
*LIGHT</t>
  </si>
  <si>
    <t>Стандарт II категории одноместный (однокомнатный) 
*SMART</t>
  </si>
  <si>
    <t>503, 505, 512, 514, 516, 507, 307</t>
  </si>
  <si>
    <t>Стандарт III категории двухместный (однокомнатный)</t>
  </si>
  <si>
    <t>Стандарт III категории двухместный (однокомнатный) 
*LIGHT</t>
  </si>
  <si>
    <t>Стандарт III категории двухместный (однокомнатный) 
*SMART</t>
  </si>
  <si>
    <t>Эконом пятиместный (двухкомнатный)</t>
  </si>
  <si>
    <t>Эконом пятиместный (двухкомнатный) 
*LIGHT</t>
  </si>
  <si>
    <t>Эконом пятиместный (двухкомнатный) 
*SMART</t>
  </si>
  <si>
    <t>*Дополнительное место - 2 200,00 руб./сутки (в т.ч. НДС 0% - 2 200,00 руб.)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</si>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</sst>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"/>
    <numFmt numFmtId="165" formatCode="0.0"/>
  </numFmts>
  <fonts count="14" x14ac:knownFonts="1">
    <font>
      <sz val="11"/>
      <color theme="1"/>
      <name val="Aptos Narrow"/>
      <charset val="134"/>
      <scheme val="minor"/>
    </font>
    <font>
      <sz val="10"/>
      <name val="Arial Cyr"/>
      <charset val="204"/>
    </font>
    <font>
      <b/>
      <sz val="12"/>
      <name val="Times New Roman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charset val="204"/>
    </font>
    <font>
      <sz val="12"/>
      <color theme="0"/>
      <name val="Times New Roman"/>
      <charset val="204"/>
    </font>
    <font>
      <b/>
      <sz val="10"/>
      <name val="Arial Cyr"/>
      <charset val="204"/>
    </font>
    <font>
      <sz val="12"/>
      <name val="Times New Roman"/>
      <charset val="204"/>
    </font>
    <font>
      <b/>
      <sz val="10"/>
      <color indexed="12"/>
      <name val="Arial Cyr"/>
      <charset val="204"/>
    </font>
    <font>
      <sz val="11"/>
      <color theme="1"/>
      <name val="Times New Roman"/>
      <charset val="204"/>
    </font>
    <font>
      <sz val="12"/>
      <name val="Times New Roman"/>
      <family val="1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8" fillId="0" borderId="5" xfId="0" applyFont="1" applyBorder="1"/>
    <xf numFmtId="0" fontId="0" fillId="0" borderId="0" xfId="0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7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0" fontId="9" fillId="0" borderId="0" xfId="0" applyFont="1"/>
    <xf numFmtId="1" fontId="9" fillId="0" borderId="0" xfId="0" applyNumberFormat="1" applyFont="1"/>
    <xf numFmtId="0" fontId="10" fillId="0" borderId="0" xfId="0" applyFont="1"/>
    <xf numFmtId="0" fontId="11" fillId="0" borderId="0" xfId="0" applyFont="1"/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F991B-D994-4326-B3B7-658556536BFE}">
  <sheetPr>
    <tabColor theme="6" tint="0.59999389629810485"/>
  </sheetPr>
  <dimension ref="A1:WVO50"/>
  <sheetViews>
    <sheetView tabSelected="1" zoomScaleNormal="100" zoomScaleSheetLayoutView="100" workbookViewId="0">
      <selection activeCell="E7" sqref="E7"/>
    </sheetView>
  </sheetViews>
  <sheetFormatPr defaultColWidth="7.875" defaultRowHeight="13.5" x14ac:dyDescent="0.15"/>
  <cols>
    <col min="1" max="1" width="22.625" customWidth="1"/>
    <col min="2" max="2" width="14.25" customWidth="1"/>
    <col min="3" max="3" width="16.625" customWidth="1"/>
    <col min="4" max="4" width="13.875" customWidth="1"/>
    <col min="5" max="5" width="9.625" customWidth="1"/>
    <col min="6" max="6" width="16.75" customWidth="1"/>
    <col min="7" max="7" width="15.5" customWidth="1"/>
    <col min="8" max="8" width="12.75" hidden="1" customWidth="1"/>
    <col min="9" max="9" width="14.875" hidden="1" customWidth="1"/>
    <col min="10" max="10" width="17.125" customWidth="1"/>
    <col min="11" max="11" width="10.125" customWidth="1"/>
    <col min="12" max="12" width="11.25" customWidth="1"/>
    <col min="13" max="13" width="10.875" customWidth="1"/>
    <col min="14" max="14" width="12.75" customWidth="1"/>
    <col min="15" max="15" width="11.125" customWidth="1"/>
    <col min="259" max="259" width="16.625" customWidth="1"/>
    <col min="260" max="260" width="25.375" customWidth="1"/>
    <col min="261" max="262" width="15" customWidth="1"/>
    <col min="263" max="263" width="7.875" hidden="1" customWidth="1"/>
    <col min="264" max="264" width="12.75" customWidth="1"/>
    <col min="265" max="265" width="14.875" customWidth="1"/>
    <col min="266" max="266" width="17.125" customWidth="1"/>
    <col min="267" max="267" width="10.125" customWidth="1"/>
    <col min="268" max="268" width="11.25" customWidth="1"/>
    <col min="269" max="269" width="10.875" customWidth="1"/>
    <col min="270" max="270" width="12.75" customWidth="1"/>
    <col min="271" max="271" width="11.125" customWidth="1"/>
    <col min="515" max="515" width="16.625" customWidth="1"/>
    <col min="516" max="516" width="25.375" customWidth="1"/>
    <col min="517" max="518" width="15" customWidth="1"/>
    <col min="519" max="519" width="7.875" hidden="1" customWidth="1"/>
    <col min="520" max="520" width="12.75" customWidth="1"/>
    <col min="521" max="521" width="14.875" customWidth="1"/>
    <col min="522" max="522" width="17.125" customWidth="1"/>
    <col min="523" max="523" width="10.125" customWidth="1"/>
    <col min="524" max="524" width="11.25" customWidth="1"/>
    <col min="525" max="525" width="10.875" customWidth="1"/>
    <col min="526" max="526" width="12.75" customWidth="1"/>
    <col min="527" max="527" width="11.125" customWidth="1"/>
    <col min="771" max="771" width="16.625" customWidth="1"/>
    <col min="772" max="772" width="25.375" customWidth="1"/>
    <col min="773" max="774" width="15" customWidth="1"/>
    <col min="775" max="775" width="7.875" hidden="1" customWidth="1"/>
    <col min="776" max="776" width="12.75" customWidth="1"/>
    <col min="777" max="777" width="14.875" customWidth="1"/>
    <col min="778" max="778" width="17.125" customWidth="1"/>
    <col min="779" max="779" width="10.125" customWidth="1"/>
    <col min="780" max="780" width="11.25" customWidth="1"/>
    <col min="781" max="781" width="10.875" customWidth="1"/>
    <col min="782" max="782" width="12.75" customWidth="1"/>
    <col min="783" max="783" width="11.125" customWidth="1"/>
    <col min="1027" max="1027" width="16.625" customWidth="1"/>
    <col min="1028" max="1028" width="25.375" customWidth="1"/>
    <col min="1029" max="1030" width="15" customWidth="1"/>
    <col min="1031" max="1031" width="7.875" hidden="1" customWidth="1"/>
    <col min="1032" max="1032" width="12.75" customWidth="1"/>
    <col min="1033" max="1033" width="14.875" customWidth="1"/>
    <col min="1034" max="1034" width="17.125" customWidth="1"/>
    <col min="1035" max="1035" width="10.125" customWidth="1"/>
    <col min="1036" max="1036" width="11.25" customWidth="1"/>
    <col min="1037" max="1037" width="10.875" customWidth="1"/>
    <col min="1038" max="1038" width="12.75" customWidth="1"/>
    <col min="1039" max="1039" width="11.125" customWidth="1"/>
    <col min="1283" max="1283" width="16.625" customWidth="1"/>
    <col min="1284" max="1284" width="25.375" customWidth="1"/>
    <col min="1285" max="1286" width="15" customWidth="1"/>
    <col min="1287" max="1287" width="7.875" hidden="1" customWidth="1"/>
    <col min="1288" max="1288" width="12.75" customWidth="1"/>
    <col min="1289" max="1289" width="14.875" customWidth="1"/>
    <col min="1290" max="1290" width="17.125" customWidth="1"/>
    <col min="1291" max="1291" width="10.125" customWidth="1"/>
    <col min="1292" max="1292" width="11.25" customWidth="1"/>
    <col min="1293" max="1293" width="10.875" customWidth="1"/>
    <col min="1294" max="1294" width="12.75" customWidth="1"/>
    <col min="1295" max="1295" width="11.125" customWidth="1"/>
    <col min="1539" max="1539" width="16.625" customWidth="1"/>
    <col min="1540" max="1540" width="25.375" customWidth="1"/>
    <col min="1541" max="1542" width="15" customWidth="1"/>
    <col min="1543" max="1543" width="7.875" hidden="1" customWidth="1"/>
    <col min="1544" max="1544" width="12.75" customWidth="1"/>
    <col min="1545" max="1545" width="14.875" customWidth="1"/>
    <col min="1546" max="1546" width="17.125" customWidth="1"/>
    <col min="1547" max="1547" width="10.125" customWidth="1"/>
    <col min="1548" max="1548" width="11.25" customWidth="1"/>
    <col min="1549" max="1549" width="10.875" customWidth="1"/>
    <col min="1550" max="1550" width="12.75" customWidth="1"/>
    <col min="1551" max="1551" width="11.125" customWidth="1"/>
    <col min="1795" max="1795" width="16.625" customWidth="1"/>
    <col min="1796" max="1796" width="25.375" customWidth="1"/>
    <col min="1797" max="1798" width="15" customWidth="1"/>
    <col min="1799" max="1799" width="7.875" hidden="1" customWidth="1"/>
    <col min="1800" max="1800" width="12.75" customWidth="1"/>
    <col min="1801" max="1801" width="14.875" customWidth="1"/>
    <col min="1802" max="1802" width="17.125" customWidth="1"/>
    <col min="1803" max="1803" width="10.125" customWidth="1"/>
    <col min="1804" max="1804" width="11.25" customWidth="1"/>
    <col min="1805" max="1805" width="10.875" customWidth="1"/>
    <col min="1806" max="1806" width="12.75" customWidth="1"/>
    <col min="1807" max="1807" width="11.125" customWidth="1"/>
    <col min="2051" max="2051" width="16.625" customWidth="1"/>
    <col min="2052" max="2052" width="25.375" customWidth="1"/>
    <col min="2053" max="2054" width="15" customWidth="1"/>
    <col min="2055" max="2055" width="7.875" hidden="1" customWidth="1"/>
    <col min="2056" max="2056" width="12.75" customWidth="1"/>
    <col min="2057" max="2057" width="14.875" customWidth="1"/>
    <col min="2058" max="2058" width="17.125" customWidth="1"/>
    <col min="2059" max="2059" width="10.125" customWidth="1"/>
    <col min="2060" max="2060" width="11.25" customWidth="1"/>
    <col min="2061" max="2061" width="10.875" customWidth="1"/>
    <col min="2062" max="2062" width="12.75" customWidth="1"/>
    <col min="2063" max="2063" width="11.125" customWidth="1"/>
    <col min="2307" max="2307" width="16.625" customWidth="1"/>
    <col min="2308" max="2308" width="25.375" customWidth="1"/>
    <col min="2309" max="2310" width="15" customWidth="1"/>
    <col min="2311" max="2311" width="7.875" hidden="1" customWidth="1"/>
    <col min="2312" max="2312" width="12.75" customWidth="1"/>
    <col min="2313" max="2313" width="14.875" customWidth="1"/>
    <col min="2314" max="2314" width="17.125" customWidth="1"/>
    <col min="2315" max="2315" width="10.125" customWidth="1"/>
    <col min="2316" max="2316" width="11.25" customWidth="1"/>
    <col min="2317" max="2317" width="10.875" customWidth="1"/>
    <col min="2318" max="2318" width="12.75" customWidth="1"/>
    <col min="2319" max="2319" width="11.125" customWidth="1"/>
    <col min="2563" max="2563" width="16.625" customWidth="1"/>
    <col min="2564" max="2564" width="25.375" customWidth="1"/>
    <col min="2565" max="2566" width="15" customWidth="1"/>
    <col min="2567" max="2567" width="7.875" hidden="1" customWidth="1"/>
    <col min="2568" max="2568" width="12.75" customWidth="1"/>
    <col min="2569" max="2569" width="14.875" customWidth="1"/>
    <col min="2570" max="2570" width="17.125" customWidth="1"/>
    <col min="2571" max="2571" width="10.125" customWidth="1"/>
    <col min="2572" max="2572" width="11.25" customWidth="1"/>
    <col min="2573" max="2573" width="10.875" customWidth="1"/>
    <col min="2574" max="2574" width="12.75" customWidth="1"/>
    <col min="2575" max="2575" width="11.125" customWidth="1"/>
    <col min="2819" max="2819" width="16.625" customWidth="1"/>
    <col min="2820" max="2820" width="25.375" customWidth="1"/>
    <col min="2821" max="2822" width="15" customWidth="1"/>
    <col min="2823" max="2823" width="7.875" hidden="1" customWidth="1"/>
    <col min="2824" max="2824" width="12.75" customWidth="1"/>
    <col min="2825" max="2825" width="14.875" customWidth="1"/>
    <col min="2826" max="2826" width="17.125" customWidth="1"/>
    <col min="2827" max="2827" width="10.125" customWidth="1"/>
    <col min="2828" max="2828" width="11.25" customWidth="1"/>
    <col min="2829" max="2829" width="10.875" customWidth="1"/>
    <col min="2830" max="2830" width="12.75" customWidth="1"/>
    <col min="2831" max="2831" width="11.125" customWidth="1"/>
    <col min="3075" max="3075" width="16.625" customWidth="1"/>
    <col min="3076" max="3076" width="25.375" customWidth="1"/>
    <col min="3077" max="3078" width="15" customWidth="1"/>
    <col min="3079" max="3079" width="7.875" hidden="1" customWidth="1"/>
    <col min="3080" max="3080" width="12.75" customWidth="1"/>
    <col min="3081" max="3081" width="14.875" customWidth="1"/>
    <col min="3082" max="3082" width="17.125" customWidth="1"/>
    <col min="3083" max="3083" width="10.125" customWidth="1"/>
    <col min="3084" max="3084" width="11.25" customWidth="1"/>
    <col min="3085" max="3085" width="10.875" customWidth="1"/>
    <col min="3086" max="3086" width="12.75" customWidth="1"/>
    <col min="3087" max="3087" width="11.125" customWidth="1"/>
    <col min="3331" max="3331" width="16.625" customWidth="1"/>
    <col min="3332" max="3332" width="25.375" customWidth="1"/>
    <col min="3333" max="3334" width="15" customWidth="1"/>
    <col min="3335" max="3335" width="7.875" hidden="1" customWidth="1"/>
    <col min="3336" max="3336" width="12.75" customWidth="1"/>
    <col min="3337" max="3337" width="14.875" customWidth="1"/>
    <col min="3338" max="3338" width="17.125" customWidth="1"/>
    <col min="3339" max="3339" width="10.125" customWidth="1"/>
    <col min="3340" max="3340" width="11.25" customWidth="1"/>
    <col min="3341" max="3341" width="10.875" customWidth="1"/>
    <col min="3342" max="3342" width="12.75" customWidth="1"/>
    <col min="3343" max="3343" width="11.125" customWidth="1"/>
    <col min="3587" max="3587" width="16.625" customWidth="1"/>
    <col min="3588" max="3588" width="25.375" customWidth="1"/>
    <col min="3589" max="3590" width="15" customWidth="1"/>
    <col min="3591" max="3591" width="7.875" hidden="1" customWidth="1"/>
    <col min="3592" max="3592" width="12.75" customWidth="1"/>
    <col min="3593" max="3593" width="14.875" customWidth="1"/>
    <col min="3594" max="3594" width="17.125" customWidth="1"/>
    <col min="3595" max="3595" width="10.125" customWidth="1"/>
    <col min="3596" max="3596" width="11.25" customWidth="1"/>
    <col min="3597" max="3597" width="10.875" customWidth="1"/>
    <col min="3598" max="3598" width="12.75" customWidth="1"/>
    <col min="3599" max="3599" width="11.125" customWidth="1"/>
    <col min="3843" max="3843" width="16.625" customWidth="1"/>
    <col min="3844" max="3844" width="25.375" customWidth="1"/>
    <col min="3845" max="3846" width="15" customWidth="1"/>
    <col min="3847" max="3847" width="7.875" hidden="1" customWidth="1"/>
    <col min="3848" max="3848" width="12.75" customWidth="1"/>
    <col min="3849" max="3849" width="14.875" customWidth="1"/>
    <col min="3850" max="3850" width="17.125" customWidth="1"/>
    <col min="3851" max="3851" width="10.125" customWidth="1"/>
    <col min="3852" max="3852" width="11.25" customWidth="1"/>
    <col min="3853" max="3853" width="10.875" customWidth="1"/>
    <col min="3854" max="3854" width="12.75" customWidth="1"/>
    <col min="3855" max="3855" width="11.125" customWidth="1"/>
    <col min="4099" max="4099" width="16.625" customWidth="1"/>
    <col min="4100" max="4100" width="25.375" customWidth="1"/>
    <col min="4101" max="4102" width="15" customWidth="1"/>
    <col min="4103" max="4103" width="7.875" hidden="1" customWidth="1"/>
    <col min="4104" max="4104" width="12.75" customWidth="1"/>
    <col min="4105" max="4105" width="14.875" customWidth="1"/>
    <col min="4106" max="4106" width="17.125" customWidth="1"/>
    <col min="4107" max="4107" width="10.125" customWidth="1"/>
    <col min="4108" max="4108" width="11.25" customWidth="1"/>
    <col min="4109" max="4109" width="10.875" customWidth="1"/>
    <col min="4110" max="4110" width="12.75" customWidth="1"/>
    <col min="4111" max="4111" width="11.125" customWidth="1"/>
    <col min="4355" max="4355" width="16.625" customWidth="1"/>
    <col min="4356" max="4356" width="25.375" customWidth="1"/>
    <col min="4357" max="4358" width="15" customWidth="1"/>
    <col min="4359" max="4359" width="7.875" hidden="1" customWidth="1"/>
    <col min="4360" max="4360" width="12.75" customWidth="1"/>
    <col min="4361" max="4361" width="14.875" customWidth="1"/>
    <col min="4362" max="4362" width="17.125" customWidth="1"/>
    <col min="4363" max="4363" width="10.125" customWidth="1"/>
    <col min="4364" max="4364" width="11.25" customWidth="1"/>
    <col min="4365" max="4365" width="10.875" customWidth="1"/>
    <col min="4366" max="4366" width="12.75" customWidth="1"/>
    <col min="4367" max="4367" width="11.125" customWidth="1"/>
    <col min="4611" max="4611" width="16.625" customWidth="1"/>
    <col min="4612" max="4612" width="25.375" customWidth="1"/>
    <col min="4613" max="4614" width="15" customWidth="1"/>
    <col min="4615" max="4615" width="7.875" hidden="1" customWidth="1"/>
    <col min="4616" max="4616" width="12.75" customWidth="1"/>
    <col min="4617" max="4617" width="14.875" customWidth="1"/>
    <col min="4618" max="4618" width="17.125" customWidth="1"/>
    <col min="4619" max="4619" width="10.125" customWidth="1"/>
    <col min="4620" max="4620" width="11.25" customWidth="1"/>
    <col min="4621" max="4621" width="10.875" customWidth="1"/>
    <col min="4622" max="4622" width="12.75" customWidth="1"/>
    <col min="4623" max="4623" width="11.125" customWidth="1"/>
    <col min="4867" max="4867" width="16.625" customWidth="1"/>
    <col min="4868" max="4868" width="25.375" customWidth="1"/>
    <col min="4869" max="4870" width="15" customWidth="1"/>
    <col min="4871" max="4871" width="7.875" hidden="1" customWidth="1"/>
    <col min="4872" max="4872" width="12.75" customWidth="1"/>
    <col min="4873" max="4873" width="14.875" customWidth="1"/>
    <col min="4874" max="4874" width="17.125" customWidth="1"/>
    <col min="4875" max="4875" width="10.125" customWidth="1"/>
    <col min="4876" max="4876" width="11.25" customWidth="1"/>
    <col min="4877" max="4877" width="10.875" customWidth="1"/>
    <col min="4878" max="4878" width="12.75" customWidth="1"/>
    <col min="4879" max="4879" width="11.125" customWidth="1"/>
    <col min="5123" max="5123" width="16.625" customWidth="1"/>
    <col min="5124" max="5124" width="25.375" customWidth="1"/>
    <col min="5125" max="5126" width="15" customWidth="1"/>
    <col min="5127" max="5127" width="7.875" hidden="1" customWidth="1"/>
    <col min="5128" max="5128" width="12.75" customWidth="1"/>
    <col min="5129" max="5129" width="14.875" customWidth="1"/>
    <col min="5130" max="5130" width="17.125" customWidth="1"/>
    <col min="5131" max="5131" width="10.125" customWidth="1"/>
    <col min="5132" max="5132" width="11.25" customWidth="1"/>
    <col min="5133" max="5133" width="10.875" customWidth="1"/>
    <col min="5134" max="5134" width="12.75" customWidth="1"/>
    <col min="5135" max="5135" width="11.125" customWidth="1"/>
    <col min="5379" max="5379" width="16.625" customWidth="1"/>
    <col min="5380" max="5380" width="25.375" customWidth="1"/>
    <col min="5381" max="5382" width="15" customWidth="1"/>
    <col min="5383" max="5383" width="7.875" hidden="1" customWidth="1"/>
    <col min="5384" max="5384" width="12.75" customWidth="1"/>
    <col min="5385" max="5385" width="14.875" customWidth="1"/>
    <col min="5386" max="5386" width="17.125" customWidth="1"/>
    <col min="5387" max="5387" width="10.125" customWidth="1"/>
    <col min="5388" max="5388" width="11.25" customWidth="1"/>
    <col min="5389" max="5389" width="10.875" customWidth="1"/>
    <col min="5390" max="5390" width="12.75" customWidth="1"/>
    <col min="5391" max="5391" width="11.125" customWidth="1"/>
    <col min="5635" max="5635" width="16.625" customWidth="1"/>
    <col min="5636" max="5636" width="25.375" customWidth="1"/>
    <col min="5637" max="5638" width="15" customWidth="1"/>
    <col min="5639" max="5639" width="7.875" hidden="1" customWidth="1"/>
    <col min="5640" max="5640" width="12.75" customWidth="1"/>
    <col min="5641" max="5641" width="14.875" customWidth="1"/>
    <col min="5642" max="5642" width="17.125" customWidth="1"/>
    <col min="5643" max="5643" width="10.125" customWidth="1"/>
    <col min="5644" max="5644" width="11.25" customWidth="1"/>
    <col min="5645" max="5645" width="10.875" customWidth="1"/>
    <col min="5646" max="5646" width="12.75" customWidth="1"/>
    <col min="5647" max="5647" width="11.125" customWidth="1"/>
    <col min="5891" max="5891" width="16.625" customWidth="1"/>
    <col min="5892" max="5892" width="25.375" customWidth="1"/>
    <col min="5893" max="5894" width="15" customWidth="1"/>
    <col min="5895" max="5895" width="7.875" hidden="1" customWidth="1"/>
    <col min="5896" max="5896" width="12.75" customWidth="1"/>
    <col min="5897" max="5897" width="14.875" customWidth="1"/>
    <col min="5898" max="5898" width="17.125" customWidth="1"/>
    <col min="5899" max="5899" width="10.125" customWidth="1"/>
    <col min="5900" max="5900" width="11.25" customWidth="1"/>
    <col min="5901" max="5901" width="10.875" customWidth="1"/>
    <col min="5902" max="5902" width="12.75" customWidth="1"/>
    <col min="5903" max="5903" width="11.125" customWidth="1"/>
    <col min="6147" max="6147" width="16.625" customWidth="1"/>
    <col min="6148" max="6148" width="25.375" customWidth="1"/>
    <col min="6149" max="6150" width="15" customWidth="1"/>
    <col min="6151" max="6151" width="7.875" hidden="1" customWidth="1"/>
    <col min="6152" max="6152" width="12.75" customWidth="1"/>
    <col min="6153" max="6153" width="14.875" customWidth="1"/>
    <col min="6154" max="6154" width="17.125" customWidth="1"/>
    <col min="6155" max="6155" width="10.125" customWidth="1"/>
    <col min="6156" max="6156" width="11.25" customWidth="1"/>
    <col min="6157" max="6157" width="10.875" customWidth="1"/>
    <col min="6158" max="6158" width="12.75" customWidth="1"/>
    <col min="6159" max="6159" width="11.125" customWidth="1"/>
    <col min="6403" max="6403" width="16.625" customWidth="1"/>
    <col min="6404" max="6404" width="25.375" customWidth="1"/>
    <col min="6405" max="6406" width="15" customWidth="1"/>
    <col min="6407" max="6407" width="7.875" hidden="1" customWidth="1"/>
    <col min="6408" max="6408" width="12.75" customWidth="1"/>
    <col min="6409" max="6409" width="14.875" customWidth="1"/>
    <col min="6410" max="6410" width="17.125" customWidth="1"/>
    <col min="6411" max="6411" width="10.125" customWidth="1"/>
    <col min="6412" max="6412" width="11.25" customWidth="1"/>
    <col min="6413" max="6413" width="10.875" customWidth="1"/>
    <col min="6414" max="6414" width="12.75" customWidth="1"/>
    <col min="6415" max="6415" width="11.125" customWidth="1"/>
    <col min="6659" max="6659" width="16.625" customWidth="1"/>
    <col min="6660" max="6660" width="25.375" customWidth="1"/>
    <col min="6661" max="6662" width="15" customWidth="1"/>
    <col min="6663" max="6663" width="7.875" hidden="1" customWidth="1"/>
    <col min="6664" max="6664" width="12.75" customWidth="1"/>
    <col min="6665" max="6665" width="14.875" customWidth="1"/>
    <col min="6666" max="6666" width="17.125" customWidth="1"/>
    <col min="6667" max="6667" width="10.125" customWidth="1"/>
    <col min="6668" max="6668" width="11.25" customWidth="1"/>
    <col min="6669" max="6669" width="10.875" customWidth="1"/>
    <col min="6670" max="6670" width="12.75" customWidth="1"/>
    <col min="6671" max="6671" width="11.125" customWidth="1"/>
    <col min="6915" max="6915" width="16.625" customWidth="1"/>
    <col min="6916" max="6916" width="25.375" customWidth="1"/>
    <col min="6917" max="6918" width="15" customWidth="1"/>
    <col min="6919" max="6919" width="7.875" hidden="1" customWidth="1"/>
    <col min="6920" max="6920" width="12.75" customWidth="1"/>
    <col min="6921" max="6921" width="14.875" customWidth="1"/>
    <col min="6922" max="6922" width="17.125" customWidth="1"/>
    <col min="6923" max="6923" width="10.125" customWidth="1"/>
    <col min="6924" max="6924" width="11.25" customWidth="1"/>
    <col min="6925" max="6925" width="10.875" customWidth="1"/>
    <col min="6926" max="6926" width="12.75" customWidth="1"/>
    <col min="6927" max="6927" width="11.125" customWidth="1"/>
    <col min="7171" max="7171" width="16.625" customWidth="1"/>
    <col min="7172" max="7172" width="25.375" customWidth="1"/>
    <col min="7173" max="7174" width="15" customWidth="1"/>
    <col min="7175" max="7175" width="7.875" hidden="1" customWidth="1"/>
    <col min="7176" max="7176" width="12.75" customWidth="1"/>
    <col min="7177" max="7177" width="14.875" customWidth="1"/>
    <col min="7178" max="7178" width="17.125" customWidth="1"/>
    <col min="7179" max="7179" width="10.125" customWidth="1"/>
    <col min="7180" max="7180" width="11.25" customWidth="1"/>
    <col min="7181" max="7181" width="10.875" customWidth="1"/>
    <col min="7182" max="7182" width="12.75" customWidth="1"/>
    <col min="7183" max="7183" width="11.125" customWidth="1"/>
    <col min="7427" max="7427" width="16.625" customWidth="1"/>
    <col min="7428" max="7428" width="25.375" customWidth="1"/>
    <col min="7429" max="7430" width="15" customWidth="1"/>
    <col min="7431" max="7431" width="7.875" hidden="1" customWidth="1"/>
    <col min="7432" max="7432" width="12.75" customWidth="1"/>
    <col min="7433" max="7433" width="14.875" customWidth="1"/>
    <col min="7434" max="7434" width="17.125" customWidth="1"/>
    <col min="7435" max="7435" width="10.125" customWidth="1"/>
    <col min="7436" max="7436" width="11.25" customWidth="1"/>
    <col min="7437" max="7437" width="10.875" customWidth="1"/>
    <col min="7438" max="7438" width="12.75" customWidth="1"/>
    <col min="7439" max="7439" width="11.125" customWidth="1"/>
    <col min="7683" max="7683" width="16.625" customWidth="1"/>
    <col min="7684" max="7684" width="25.375" customWidth="1"/>
    <col min="7685" max="7686" width="15" customWidth="1"/>
    <col min="7687" max="7687" width="7.875" hidden="1" customWidth="1"/>
    <col min="7688" max="7688" width="12.75" customWidth="1"/>
    <col min="7689" max="7689" width="14.875" customWidth="1"/>
    <col min="7690" max="7690" width="17.125" customWidth="1"/>
    <col min="7691" max="7691" width="10.125" customWidth="1"/>
    <col min="7692" max="7692" width="11.25" customWidth="1"/>
    <col min="7693" max="7693" width="10.875" customWidth="1"/>
    <col min="7694" max="7694" width="12.75" customWidth="1"/>
    <col min="7695" max="7695" width="11.125" customWidth="1"/>
    <col min="7939" max="7939" width="16.625" customWidth="1"/>
    <col min="7940" max="7940" width="25.375" customWidth="1"/>
    <col min="7941" max="7942" width="15" customWidth="1"/>
    <col min="7943" max="7943" width="7.875" hidden="1" customWidth="1"/>
    <col min="7944" max="7944" width="12.75" customWidth="1"/>
    <col min="7945" max="7945" width="14.875" customWidth="1"/>
    <col min="7946" max="7946" width="17.125" customWidth="1"/>
    <col min="7947" max="7947" width="10.125" customWidth="1"/>
    <col min="7948" max="7948" width="11.25" customWidth="1"/>
    <col min="7949" max="7949" width="10.875" customWidth="1"/>
    <col min="7950" max="7950" width="12.75" customWidth="1"/>
    <col min="7951" max="7951" width="11.125" customWidth="1"/>
    <col min="8195" max="8195" width="16.625" customWidth="1"/>
    <col min="8196" max="8196" width="25.375" customWidth="1"/>
    <col min="8197" max="8198" width="15" customWidth="1"/>
    <col min="8199" max="8199" width="7.875" hidden="1" customWidth="1"/>
    <col min="8200" max="8200" width="12.75" customWidth="1"/>
    <col min="8201" max="8201" width="14.875" customWidth="1"/>
    <col min="8202" max="8202" width="17.125" customWidth="1"/>
    <col min="8203" max="8203" width="10.125" customWidth="1"/>
    <col min="8204" max="8204" width="11.25" customWidth="1"/>
    <col min="8205" max="8205" width="10.875" customWidth="1"/>
    <col min="8206" max="8206" width="12.75" customWidth="1"/>
    <col min="8207" max="8207" width="11.125" customWidth="1"/>
    <col min="8451" max="8451" width="16.625" customWidth="1"/>
    <col min="8452" max="8452" width="25.375" customWidth="1"/>
    <col min="8453" max="8454" width="15" customWidth="1"/>
    <col min="8455" max="8455" width="7.875" hidden="1" customWidth="1"/>
    <col min="8456" max="8456" width="12.75" customWidth="1"/>
    <col min="8457" max="8457" width="14.875" customWidth="1"/>
    <col min="8458" max="8458" width="17.125" customWidth="1"/>
    <col min="8459" max="8459" width="10.125" customWidth="1"/>
    <col min="8460" max="8460" width="11.25" customWidth="1"/>
    <col min="8461" max="8461" width="10.875" customWidth="1"/>
    <col min="8462" max="8462" width="12.75" customWidth="1"/>
    <col min="8463" max="8463" width="11.125" customWidth="1"/>
    <col min="8707" max="8707" width="16.625" customWidth="1"/>
    <col min="8708" max="8708" width="25.375" customWidth="1"/>
    <col min="8709" max="8710" width="15" customWidth="1"/>
    <col min="8711" max="8711" width="7.875" hidden="1" customWidth="1"/>
    <col min="8712" max="8712" width="12.75" customWidth="1"/>
    <col min="8713" max="8713" width="14.875" customWidth="1"/>
    <col min="8714" max="8714" width="17.125" customWidth="1"/>
    <col min="8715" max="8715" width="10.125" customWidth="1"/>
    <col min="8716" max="8716" width="11.25" customWidth="1"/>
    <col min="8717" max="8717" width="10.875" customWidth="1"/>
    <col min="8718" max="8718" width="12.75" customWidth="1"/>
    <col min="8719" max="8719" width="11.125" customWidth="1"/>
    <col min="8963" max="8963" width="16.625" customWidth="1"/>
    <col min="8964" max="8964" width="25.375" customWidth="1"/>
    <col min="8965" max="8966" width="15" customWidth="1"/>
    <col min="8967" max="8967" width="7.875" hidden="1" customWidth="1"/>
    <col min="8968" max="8968" width="12.75" customWidth="1"/>
    <col min="8969" max="8969" width="14.875" customWidth="1"/>
    <col min="8970" max="8970" width="17.125" customWidth="1"/>
    <col min="8971" max="8971" width="10.125" customWidth="1"/>
    <col min="8972" max="8972" width="11.25" customWidth="1"/>
    <col min="8973" max="8973" width="10.875" customWidth="1"/>
    <col min="8974" max="8974" width="12.75" customWidth="1"/>
    <col min="8975" max="8975" width="11.125" customWidth="1"/>
    <col min="9219" max="9219" width="16.625" customWidth="1"/>
    <col min="9220" max="9220" width="25.375" customWidth="1"/>
    <col min="9221" max="9222" width="15" customWidth="1"/>
    <col min="9223" max="9223" width="7.875" hidden="1" customWidth="1"/>
    <col min="9224" max="9224" width="12.75" customWidth="1"/>
    <col min="9225" max="9225" width="14.875" customWidth="1"/>
    <col min="9226" max="9226" width="17.125" customWidth="1"/>
    <col min="9227" max="9227" width="10.125" customWidth="1"/>
    <col min="9228" max="9228" width="11.25" customWidth="1"/>
    <col min="9229" max="9229" width="10.875" customWidth="1"/>
    <col min="9230" max="9230" width="12.75" customWidth="1"/>
    <col min="9231" max="9231" width="11.125" customWidth="1"/>
    <col min="9475" max="9475" width="16.625" customWidth="1"/>
    <col min="9476" max="9476" width="25.375" customWidth="1"/>
    <col min="9477" max="9478" width="15" customWidth="1"/>
    <col min="9479" max="9479" width="7.875" hidden="1" customWidth="1"/>
    <col min="9480" max="9480" width="12.75" customWidth="1"/>
    <col min="9481" max="9481" width="14.875" customWidth="1"/>
    <col min="9482" max="9482" width="17.125" customWidth="1"/>
    <col min="9483" max="9483" width="10.125" customWidth="1"/>
    <col min="9484" max="9484" width="11.25" customWidth="1"/>
    <col min="9485" max="9485" width="10.875" customWidth="1"/>
    <col min="9486" max="9486" width="12.75" customWidth="1"/>
    <col min="9487" max="9487" width="11.125" customWidth="1"/>
    <col min="9731" max="9731" width="16.625" customWidth="1"/>
    <col min="9732" max="9732" width="25.375" customWidth="1"/>
    <col min="9733" max="9734" width="15" customWidth="1"/>
    <col min="9735" max="9735" width="7.875" hidden="1" customWidth="1"/>
    <col min="9736" max="9736" width="12.75" customWidth="1"/>
    <col min="9737" max="9737" width="14.875" customWidth="1"/>
    <col min="9738" max="9738" width="17.125" customWidth="1"/>
    <col min="9739" max="9739" width="10.125" customWidth="1"/>
    <col min="9740" max="9740" width="11.25" customWidth="1"/>
    <col min="9741" max="9741" width="10.875" customWidth="1"/>
    <col min="9742" max="9742" width="12.75" customWidth="1"/>
    <col min="9743" max="9743" width="11.125" customWidth="1"/>
    <col min="9987" max="9987" width="16.625" customWidth="1"/>
    <col min="9988" max="9988" width="25.375" customWidth="1"/>
    <col min="9989" max="9990" width="15" customWidth="1"/>
    <col min="9991" max="9991" width="7.875" hidden="1" customWidth="1"/>
    <col min="9992" max="9992" width="12.75" customWidth="1"/>
    <col min="9993" max="9993" width="14.875" customWidth="1"/>
    <col min="9994" max="9994" width="17.125" customWidth="1"/>
    <col min="9995" max="9995" width="10.125" customWidth="1"/>
    <col min="9996" max="9996" width="11.25" customWidth="1"/>
    <col min="9997" max="9997" width="10.875" customWidth="1"/>
    <col min="9998" max="9998" width="12.75" customWidth="1"/>
    <col min="9999" max="9999" width="11.125" customWidth="1"/>
    <col min="10243" max="10243" width="16.625" customWidth="1"/>
    <col min="10244" max="10244" width="25.375" customWidth="1"/>
    <col min="10245" max="10246" width="15" customWidth="1"/>
    <col min="10247" max="10247" width="7.875" hidden="1" customWidth="1"/>
    <col min="10248" max="10248" width="12.75" customWidth="1"/>
    <col min="10249" max="10249" width="14.875" customWidth="1"/>
    <col min="10250" max="10250" width="17.125" customWidth="1"/>
    <col min="10251" max="10251" width="10.125" customWidth="1"/>
    <col min="10252" max="10252" width="11.25" customWidth="1"/>
    <col min="10253" max="10253" width="10.875" customWidth="1"/>
    <col min="10254" max="10254" width="12.75" customWidth="1"/>
    <col min="10255" max="10255" width="11.125" customWidth="1"/>
    <col min="10499" max="10499" width="16.625" customWidth="1"/>
    <col min="10500" max="10500" width="25.375" customWidth="1"/>
    <col min="10501" max="10502" width="15" customWidth="1"/>
    <col min="10503" max="10503" width="7.875" hidden="1" customWidth="1"/>
    <col min="10504" max="10504" width="12.75" customWidth="1"/>
    <col min="10505" max="10505" width="14.875" customWidth="1"/>
    <col min="10506" max="10506" width="17.125" customWidth="1"/>
    <col min="10507" max="10507" width="10.125" customWidth="1"/>
    <col min="10508" max="10508" width="11.25" customWidth="1"/>
    <col min="10509" max="10509" width="10.875" customWidth="1"/>
    <col min="10510" max="10510" width="12.75" customWidth="1"/>
    <col min="10511" max="10511" width="11.125" customWidth="1"/>
    <col min="10755" max="10755" width="16.625" customWidth="1"/>
    <col min="10756" max="10756" width="25.375" customWidth="1"/>
    <col min="10757" max="10758" width="15" customWidth="1"/>
    <col min="10759" max="10759" width="7.875" hidden="1" customWidth="1"/>
    <col min="10760" max="10760" width="12.75" customWidth="1"/>
    <col min="10761" max="10761" width="14.875" customWidth="1"/>
    <col min="10762" max="10762" width="17.125" customWidth="1"/>
    <col min="10763" max="10763" width="10.125" customWidth="1"/>
    <col min="10764" max="10764" width="11.25" customWidth="1"/>
    <col min="10765" max="10765" width="10.875" customWidth="1"/>
    <col min="10766" max="10766" width="12.75" customWidth="1"/>
    <col min="10767" max="10767" width="11.125" customWidth="1"/>
    <col min="11011" max="11011" width="16.625" customWidth="1"/>
    <col min="11012" max="11012" width="25.375" customWidth="1"/>
    <col min="11013" max="11014" width="15" customWidth="1"/>
    <col min="11015" max="11015" width="7.875" hidden="1" customWidth="1"/>
    <col min="11016" max="11016" width="12.75" customWidth="1"/>
    <col min="11017" max="11017" width="14.875" customWidth="1"/>
    <col min="11018" max="11018" width="17.125" customWidth="1"/>
    <col min="11019" max="11019" width="10.125" customWidth="1"/>
    <col min="11020" max="11020" width="11.25" customWidth="1"/>
    <col min="11021" max="11021" width="10.875" customWidth="1"/>
    <col min="11022" max="11022" width="12.75" customWidth="1"/>
    <col min="11023" max="11023" width="11.125" customWidth="1"/>
    <col min="11267" max="11267" width="16.625" customWidth="1"/>
    <col min="11268" max="11268" width="25.375" customWidth="1"/>
    <col min="11269" max="11270" width="15" customWidth="1"/>
    <col min="11271" max="11271" width="7.875" hidden="1" customWidth="1"/>
    <col min="11272" max="11272" width="12.75" customWidth="1"/>
    <col min="11273" max="11273" width="14.875" customWidth="1"/>
    <col min="11274" max="11274" width="17.125" customWidth="1"/>
    <col min="11275" max="11275" width="10.125" customWidth="1"/>
    <col min="11276" max="11276" width="11.25" customWidth="1"/>
    <col min="11277" max="11277" width="10.875" customWidth="1"/>
    <col min="11278" max="11278" width="12.75" customWidth="1"/>
    <col min="11279" max="11279" width="11.125" customWidth="1"/>
    <col min="11523" max="11523" width="16.625" customWidth="1"/>
    <col min="11524" max="11524" width="25.375" customWidth="1"/>
    <col min="11525" max="11526" width="15" customWidth="1"/>
    <col min="11527" max="11527" width="7.875" hidden="1" customWidth="1"/>
    <col min="11528" max="11528" width="12.75" customWidth="1"/>
    <col min="11529" max="11529" width="14.875" customWidth="1"/>
    <col min="11530" max="11530" width="17.125" customWidth="1"/>
    <col min="11531" max="11531" width="10.125" customWidth="1"/>
    <col min="11532" max="11532" width="11.25" customWidth="1"/>
    <col min="11533" max="11533" width="10.875" customWidth="1"/>
    <col min="11534" max="11534" width="12.75" customWidth="1"/>
    <col min="11535" max="11535" width="11.125" customWidth="1"/>
    <col min="11779" max="11779" width="16.625" customWidth="1"/>
    <col min="11780" max="11780" width="25.375" customWidth="1"/>
    <col min="11781" max="11782" width="15" customWidth="1"/>
    <col min="11783" max="11783" width="7.875" hidden="1" customWidth="1"/>
    <col min="11784" max="11784" width="12.75" customWidth="1"/>
    <col min="11785" max="11785" width="14.875" customWidth="1"/>
    <col min="11786" max="11786" width="17.125" customWidth="1"/>
    <col min="11787" max="11787" width="10.125" customWidth="1"/>
    <col min="11788" max="11788" width="11.25" customWidth="1"/>
    <col min="11789" max="11789" width="10.875" customWidth="1"/>
    <col min="11790" max="11790" width="12.75" customWidth="1"/>
    <col min="11791" max="11791" width="11.125" customWidth="1"/>
    <col min="12035" max="12035" width="16.625" customWidth="1"/>
    <col min="12036" max="12036" width="25.375" customWidth="1"/>
    <col min="12037" max="12038" width="15" customWidth="1"/>
    <col min="12039" max="12039" width="7.875" hidden="1" customWidth="1"/>
    <col min="12040" max="12040" width="12.75" customWidth="1"/>
    <col min="12041" max="12041" width="14.875" customWidth="1"/>
    <col min="12042" max="12042" width="17.125" customWidth="1"/>
    <col min="12043" max="12043" width="10.125" customWidth="1"/>
    <col min="12044" max="12044" width="11.25" customWidth="1"/>
    <col min="12045" max="12045" width="10.875" customWidth="1"/>
    <col min="12046" max="12046" width="12.75" customWidth="1"/>
    <col min="12047" max="12047" width="11.125" customWidth="1"/>
    <col min="12291" max="12291" width="16.625" customWidth="1"/>
    <col min="12292" max="12292" width="25.375" customWidth="1"/>
    <col min="12293" max="12294" width="15" customWidth="1"/>
    <col min="12295" max="12295" width="7.875" hidden="1" customWidth="1"/>
    <col min="12296" max="12296" width="12.75" customWidth="1"/>
    <col min="12297" max="12297" width="14.875" customWidth="1"/>
    <col min="12298" max="12298" width="17.125" customWidth="1"/>
    <col min="12299" max="12299" width="10.125" customWidth="1"/>
    <col min="12300" max="12300" width="11.25" customWidth="1"/>
    <col min="12301" max="12301" width="10.875" customWidth="1"/>
    <col min="12302" max="12302" width="12.75" customWidth="1"/>
    <col min="12303" max="12303" width="11.125" customWidth="1"/>
    <col min="12547" max="12547" width="16.625" customWidth="1"/>
    <col min="12548" max="12548" width="25.375" customWidth="1"/>
    <col min="12549" max="12550" width="15" customWidth="1"/>
    <col min="12551" max="12551" width="7.875" hidden="1" customWidth="1"/>
    <col min="12552" max="12552" width="12.75" customWidth="1"/>
    <col min="12553" max="12553" width="14.875" customWidth="1"/>
    <col min="12554" max="12554" width="17.125" customWidth="1"/>
    <col min="12555" max="12555" width="10.125" customWidth="1"/>
    <col min="12556" max="12556" width="11.25" customWidth="1"/>
    <col min="12557" max="12557" width="10.875" customWidth="1"/>
    <col min="12558" max="12558" width="12.75" customWidth="1"/>
    <col min="12559" max="12559" width="11.125" customWidth="1"/>
    <col min="12803" max="12803" width="16.625" customWidth="1"/>
    <col min="12804" max="12804" width="25.375" customWidth="1"/>
    <col min="12805" max="12806" width="15" customWidth="1"/>
    <col min="12807" max="12807" width="7.875" hidden="1" customWidth="1"/>
    <col min="12808" max="12808" width="12.75" customWidth="1"/>
    <col min="12809" max="12809" width="14.875" customWidth="1"/>
    <col min="12810" max="12810" width="17.125" customWidth="1"/>
    <col min="12811" max="12811" width="10.125" customWidth="1"/>
    <col min="12812" max="12812" width="11.25" customWidth="1"/>
    <col min="12813" max="12813" width="10.875" customWidth="1"/>
    <col min="12814" max="12814" width="12.75" customWidth="1"/>
    <col min="12815" max="12815" width="11.125" customWidth="1"/>
    <col min="13059" max="13059" width="16.625" customWidth="1"/>
    <col min="13060" max="13060" width="25.375" customWidth="1"/>
    <col min="13061" max="13062" width="15" customWidth="1"/>
    <col min="13063" max="13063" width="7.875" hidden="1" customWidth="1"/>
    <col min="13064" max="13064" width="12.75" customWidth="1"/>
    <col min="13065" max="13065" width="14.875" customWidth="1"/>
    <col min="13066" max="13066" width="17.125" customWidth="1"/>
    <col min="13067" max="13067" width="10.125" customWidth="1"/>
    <col min="13068" max="13068" width="11.25" customWidth="1"/>
    <col min="13069" max="13069" width="10.875" customWidth="1"/>
    <col min="13070" max="13070" width="12.75" customWidth="1"/>
    <col min="13071" max="13071" width="11.125" customWidth="1"/>
    <col min="13315" max="13315" width="16.625" customWidth="1"/>
    <col min="13316" max="13316" width="25.375" customWidth="1"/>
    <col min="13317" max="13318" width="15" customWidth="1"/>
    <col min="13319" max="13319" width="7.875" hidden="1" customWidth="1"/>
    <col min="13320" max="13320" width="12.75" customWidth="1"/>
    <col min="13321" max="13321" width="14.875" customWidth="1"/>
    <col min="13322" max="13322" width="17.125" customWidth="1"/>
    <col min="13323" max="13323" width="10.125" customWidth="1"/>
    <col min="13324" max="13324" width="11.25" customWidth="1"/>
    <col min="13325" max="13325" width="10.875" customWidth="1"/>
    <col min="13326" max="13326" width="12.75" customWidth="1"/>
    <col min="13327" max="13327" width="11.125" customWidth="1"/>
    <col min="13571" max="13571" width="16.625" customWidth="1"/>
    <col min="13572" max="13572" width="25.375" customWidth="1"/>
    <col min="13573" max="13574" width="15" customWidth="1"/>
    <col min="13575" max="13575" width="7.875" hidden="1" customWidth="1"/>
    <col min="13576" max="13576" width="12.75" customWidth="1"/>
    <col min="13577" max="13577" width="14.875" customWidth="1"/>
    <col min="13578" max="13578" width="17.125" customWidth="1"/>
    <col min="13579" max="13579" width="10.125" customWidth="1"/>
    <col min="13580" max="13580" width="11.25" customWidth="1"/>
    <col min="13581" max="13581" width="10.875" customWidth="1"/>
    <col min="13582" max="13582" width="12.75" customWidth="1"/>
    <col min="13583" max="13583" width="11.125" customWidth="1"/>
    <col min="13827" max="13827" width="16.625" customWidth="1"/>
    <col min="13828" max="13828" width="25.375" customWidth="1"/>
    <col min="13829" max="13830" width="15" customWidth="1"/>
    <col min="13831" max="13831" width="7.875" hidden="1" customWidth="1"/>
    <col min="13832" max="13832" width="12.75" customWidth="1"/>
    <col min="13833" max="13833" width="14.875" customWidth="1"/>
    <col min="13834" max="13834" width="17.125" customWidth="1"/>
    <col min="13835" max="13835" width="10.125" customWidth="1"/>
    <col min="13836" max="13836" width="11.25" customWidth="1"/>
    <col min="13837" max="13837" width="10.875" customWidth="1"/>
    <col min="13838" max="13838" width="12.75" customWidth="1"/>
    <col min="13839" max="13839" width="11.125" customWidth="1"/>
    <col min="14083" max="14083" width="16.625" customWidth="1"/>
    <col min="14084" max="14084" width="25.375" customWidth="1"/>
    <col min="14085" max="14086" width="15" customWidth="1"/>
    <col min="14087" max="14087" width="7.875" hidden="1" customWidth="1"/>
    <col min="14088" max="14088" width="12.75" customWidth="1"/>
    <col min="14089" max="14089" width="14.875" customWidth="1"/>
    <col min="14090" max="14090" width="17.125" customWidth="1"/>
    <col min="14091" max="14091" width="10.125" customWidth="1"/>
    <col min="14092" max="14092" width="11.25" customWidth="1"/>
    <col min="14093" max="14093" width="10.875" customWidth="1"/>
    <col min="14094" max="14094" width="12.75" customWidth="1"/>
    <col min="14095" max="14095" width="11.125" customWidth="1"/>
    <col min="14339" max="14339" width="16.625" customWidth="1"/>
    <col min="14340" max="14340" width="25.375" customWidth="1"/>
    <col min="14341" max="14342" width="15" customWidth="1"/>
    <col min="14343" max="14343" width="7.875" hidden="1" customWidth="1"/>
    <col min="14344" max="14344" width="12.75" customWidth="1"/>
    <col min="14345" max="14345" width="14.875" customWidth="1"/>
    <col min="14346" max="14346" width="17.125" customWidth="1"/>
    <col min="14347" max="14347" width="10.125" customWidth="1"/>
    <col min="14348" max="14348" width="11.25" customWidth="1"/>
    <col min="14349" max="14349" width="10.875" customWidth="1"/>
    <col min="14350" max="14350" width="12.75" customWidth="1"/>
    <col min="14351" max="14351" width="11.125" customWidth="1"/>
    <col min="14595" max="14595" width="16.625" customWidth="1"/>
    <col min="14596" max="14596" width="25.375" customWidth="1"/>
    <col min="14597" max="14598" width="15" customWidth="1"/>
    <col min="14599" max="14599" width="7.875" hidden="1" customWidth="1"/>
    <col min="14600" max="14600" width="12.75" customWidth="1"/>
    <col min="14601" max="14601" width="14.875" customWidth="1"/>
    <col min="14602" max="14602" width="17.125" customWidth="1"/>
    <col min="14603" max="14603" width="10.125" customWidth="1"/>
    <col min="14604" max="14604" width="11.25" customWidth="1"/>
    <col min="14605" max="14605" width="10.875" customWidth="1"/>
    <col min="14606" max="14606" width="12.75" customWidth="1"/>
    <col min="14607" max="14607" width="11.125" customWidth="1"/>
    <col min="14851" max="14851" width="16.625" customWidth="1"/>
    <col min="14852" max="14852" width="25.375" customWidth="1"/>
    <col min="14853" max="14854" width="15" customWidth="1"/>
    <col min="14855" max="14855" width="7.875" hidden="1" customWidth="1"/>
    <col min="14856" max="14856" width="12.75" customWidth="1"/>
    <col min="14857" max="14857" width="14.875" customWidth="1"/>
    <col min="14858" max="14858" width="17.125" customWidth="1"/>
    <col min="14859" max="14859" width="10.125" customWidth="1"/>
    <col min="14860" max="14860" width="11.25" customWidth="1"/>
    <col min="14861" max="14861" width="10.875" customWidth="1"/>
    <col min="14862" max="14862" width="12.75" customWidth="1"/>
    <col min="14863" max="14863" width="11.125" customWidth="1"/>
    <col min="15107" max="15107" width="16.625" customWidth="1"/>
    <col min="15108" max="15108" width="25.375" customWidth="1"/>
    <col min="15109" max="15110" width="15" customWidth="1"/>
    <col min="15111" max="15111" width="7.875" hidden="1" customWidth="1"/>
    <col min="15112" max="15112" width="12.75" customWidth="1"/>
    <col min="15113" max="15113" width="14.875" customWidth="1"/>
    <col min="15114" max="15114" width="17.125" customWidth="1"/>
    <col min="15115" max="15115" width="10.125" customWidth="1"/>
    <col min="15116" max="15116" width="11.25" customWidth="1"/>
    <col min="15117" max="15117" width="10.875" customWidth="1"/>
    <col min="15118" max="15118" width="12.75" customWidth="1"/>
    <col min="15119" max="15119" width="11.125" customWidth="1"/>
    <col min="15363" max="15363" width="16.625" customWidth="1"/>
    <col min="15364" max="15364" width="25.375" customWidth="1"/>
    <col min="15365" max="15366" width="15" customWidth="1"/>
    <col min="15367" max="15367" width="7.875" hidden="1" customWidth="1"/>
    <col min="15368" max="15368" width="12.75" customWidth="1"/>
    <col min="15369" max="15369" width="14.875" customWidth="1"/>
    <col min="15370" max="15370" width="17.125" customWidth="1"/>
    <col min="15371" max="15371" width="10.125" customWidth="1"/>
    <col min="15372" max="15372" width="11.25" customWidth="1"/>
    <col min="15373" max="15373" width="10.875" customWidth="1"/>
    <col min="15374" max="15374" width="12.75" customWidth="1"/>
    <col min="15375" max="15375" width="11.125" customWidth="1"/>
    <col min="15619" max="15619" width="16.625" customWidth="1"/>
    <col min="15620" max="15620" width="25.375" customWidth="1"/>
    <col min="15621" max="15622" width="15" customWidth="1"/>
    <col min="15623" max="15623" width="7.875" hidden="1" customWidth="1"/>
    <col min="15624" max="15624" width="12.75" customWidth="1"/>
    <col min="15625" max="15625" width="14.875" customWidth="1"/>
    <col min="15626" max="15626" width="17.125" customWidth="1"/>
    <col min="15627" max="15627" width="10.125" customWidth="1"/>
    <col min="15628" max="15628" width="11.25" customWidth="1"/>
    <col min="15629" max="15629" width="10.875" customWidth="1"/>
    <col min="15630" max="15630" width="12.75" customWidth="1"/>
    <col min="15631" max="15631" width="11.125" customWidth="1"/>
    <col min="15875" max="15875" width="16.625" customWidth="1"/>
    <col min="15876" max="15876" width="25.375" customWidth="1"/>
    <col min="15877" max="15878" width="15" customWidth="1"/>
    <col min="15879" max="15879" width="7.875" hidden="1" customWidth="1"/>
    <col min="15880" max="15880" width="12.75" customWidth="1"/>
    <col min="15881" max="15881" width="14.875" customWidth="1"/>
    <col min="15882" max="15882" width="17.125" customWidth="1"/>
    <col min="15883" max="15883" width="10.125" customWidth="1"/>
    <col min="15884" max="15884" width="11.25" customWidth="1"/>
    <col min="15885" max="15885" width="10.875" customWidth="1"/>
    <col min="15886" max="15886" width="12.75" customWidth="1"/>
    <col min="15887" max="15887" width="11.125" customWidth="1"/>
    <col min="16131" max="16131" width="16.625" customWidth="1"/>
    <col min="16132" max="16132" width="25.375" customWidth="1"/>
    <col min="16133" max="16134" width="15" customWidth="1"/>
    <col min="16135" max="16135" width="7.875" hidden="1" customWidth="1"/>
    <col min="16136" max="16136" width="12.75" customWidth="1"/>
    <col min="16137" max="16137" width="14.875" customWidth="1"/>
    <col min="16138" max="16138" width="17.125" customWidth="1"/>
    <col min="16139" max="16139" width="10.125" customWidth="1"/>
    <col min="16140" max="16140" width="11.25" customWidth="1"/>
    <col min="16141" max="16141" width="10.875" customWidth="1"/>
    <col min="16142" max="16142" width="12.75" customWidth="1"/>
    <col min="16143" max="16143" width="11.125" customWidth="1"/>
  </cols>
  <sheetData>
    <row r="1" spans="1:15" ht="15.75" x14ac:dyDescent="0.25">
      <c r="A1" s="36" t="s">
        <v>0</v>
      </c>
      <c r="B1" s="36"/>
      <c r="C1" s="36"/>
      <c r="D1" s="36"/>
      <c r="E1" s="36"/>
      <c r="F1" s="36"/>
      <c r="G1" s="36"/>
    </row>
    <row r="2" spans="1:15" ht="15.75" x14ac:dyDescent="0.25">
      <c r="A2" s="35" t="s">
        <v>1</v>
      </c>
      <c r="B2" s="36"/>
      <c r="C2" s="36"/>
      <c r="D2" s="36"/>
      <c r="E2" s="36"/>
      <c r="F2" s="36"/>
      <c r="G2" s="36"/>
    </row>
    <row r="3" spans="1:15" ht="15.75" x14ac:dyDescent="0.25">
      <c r="A3" s="35" t="s">
        <v>2</v>
      </c>
      <c r="B3" s="35"/>
      <c r="C3" s="35"/>
      <c r="D3" s="35"/>
      <c r="E3" s="35"/>
      <c r="F3" s="35"/>
      <c r="G3" s="35"/>
    </row>
    <row r="4" spans="1:15" ht="15.75" x14ac:dyDescent="0.25">
      <c r="A4" s="1"/>
      <c r="B4" s="1"/>
      <c r="C4" s="1"/>
      <c r="D4" s="1"/>
      <c r="E4" s="1"/>
      <c r="F4" s="2">
        <v>420</v>
      </c>
      <c r="G4" s="3">
        <v>1390</v>
      </c>
      <c r="L4" s="37"/>
      <c r="M4" s="37"/>
      <c r="N4" s="37"/>
      <c r="O4" s="37"/>
    </row>
    <row r="5" spans="1:15" ht="64.5" customHeight="1" x14ac:dyDescent="0.2">
      <c r="A5" s="4" t="s">
        <v>3</v>
      </c>
      <c r="B5" s="38" t="s">
        <v>4</v>
      </c>
      <c r="C5" s="39"/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6" t="s">
        <v>10</v>
      </c>
      <c r="J5" s="7"/>
      <c r="K5" s="7"/>
      <c r="L5" s="7"/>
      <c r="M5" s="7"/>
      <c r="N5" s="7"/>
      <c r="O5" s="7"/>
    </row>
    <row r="6" spans="1:15" ht="50.1" customHeight="1" x14ac:dyDescent="0.15">
      <c r="A6" s="27" t="s">
        <v>11</v>
      </c>
      <c r="B6" s="27" t="s">
        <v>12</v>
      </c>
      <c r="C6" s="27"/>
      <c r="D6" s="8">
        <v>11100</v>
      </c>
      <c r="E6" s="9">
        <v>0</v>
      </c>
      <c r="F6" s="8">
        <f>D6</f>
        <v>11100</v>
      </c>
      <c r="G6" s="8" t="s">
        <v>13</v>
      </c>
      <c r="H6" s="10">
        <v>9000</v>
      </c>
      <c r="I6" s="11">
        <f>F6*100/H6</f>
        <v>123.33333333333333</v>
      </c>
      <c r="J6" s="12"/>
      <c r="K6" s="7"/>
      <c r="L6" s="7"/>
      <c r="M6" s="7"/>
      <c r="N6" s="7"/>
      <c r="O6" s="7"/>
    </row>
    <row r="7" spans="1:15" ht="50.1" customHeight="1" x14ac:dyDescent="0.15">
      <c r="A7" s="27"/>
      <c r="B7" s="27" t="s">
        <v>14</v>
      </c>
      <c r="C7" s="27"/>
      <c r="D7" s="8">
        <v>11675</v>
      </c>
      <c r="E7" s="9">
        <v>0</v>
      </c>
      <c r="F7" s="8">
        <f t="shared" ref="F7:F26" si="0">D7</f>
        <v>11675</v>
      </c>
      <c r="G7" s="8" t="s">
        <v>15</v>
      </c>
      <c r="H7" s="10">
        <v>9350</v>
      </c>
      <c r="I7" s="11">
        <f t="shared" ref="I7:I26" si="1">F7*100/H7</f>
        <v>124.8663101604278</v>
      </c>
      <c r="J7" s="12"/>
      <c r="K7" s="7"/>
      <c r="L7" s="7"/>
      <c r="M7" s="7"/>
      <c r="N7" s="7"/>
      <c r="O7" s="7"/>
    </row>
    <row r="8" spans="1:15" ht="50.1" customHeight="1" x14ac:dyDescent="0.15">
      <c r="A8" s="27"/>
      <c r="B8" s="27" t="s">
        <v>16</v>
      </c>
      <c r="C8" s="27"/>
      <c r="D8" s="8">
        <v>13000</v>
      </c>
      <c r="E8" s="9">
        <v>0</v>
      </c>
      <c r="F8" s="8">
        <f t="shared" si="0"/>
        <v>13000</v>
      </c>
      <c r="G8" s="9" t="s">
        <v>17</v>
      </c>
      <c r="H8" s="10">
        <v>10200</v>
      </c>
      <c r="I8" s="11">
        <f t="shared" si="1"/>
        <v>127.45098039215686</v>
      </c>
      <c r="J8" s="12"/>
      <c r="K8" s="7"/>
      <c r="L8" s="7"/>
      <c r="M8" s="7"/>
      <c r="N8" s="7"/>
      <c r="O8" s="7"/>
    </row>
    <row r="9" spans="1:15" ht="50.1" customHeight="1" x14ac:dyDescent="0.2">
      <c r="A9" s="27" t="s">
        <v>18</v>
      </c>
      <c r="B9" s="33" t="s">
        <v>19</v>
      </c>
      <c r="C9" s="34"/>
      <c r="D9" s="13">
        <v>8500</v>
      </c>
      <c r="E9" s="9">
        <v>0</v>
      </c>
      <c r="F9" s="8">
        <f t="shared" si="0"/>
        <v>8500</v>
      </c>
      <c r="G9" s="8" t="s">
        <v>13</v>
      </c>
      <c r="H9" s="14">
        <v>5600</v>
      </c>
      <c r="I9" s="11">
        <f t="shared" si="1"/>
        <v>151.78571428571428</v>
      </c>
      <c r="J9" s="12"/>
      <c r="K9" s="15"/>
      <c r="L9" s="15"/>
      <c r="M9" s="15"/>
      <c r="N9" s="15"/>
      <c r="O9" s="15"/>
    </row>
    <row r="10" spans="1:15" ht="50.1" customHeight="1" x14ac:dyDescent="0.2">
      <c r="A10" s="27"/>
      <c r="B10" s="33" t="s">
        <v>20</v>
      </c>
      <c r="C10" s="34"/>
      <c r="D10" s="13">
        <v>9075</v>
      </c>
      <c r="E10" s="9">
        <v>0</v>
      </c>
      <c r="F10" s="8">
        <f t="shared" si="0"/>
        <v>9075</v>
      </c>
      <c r="G10" s="8" t="s">
        <v>15</v>
      </c>
      <c r="H10" s="14">
        <v>5950</v>
      </c>
      <c r="I10" s="11">
        <f t="shared" si="1"/>
        <v>152.52100840336135</v>
      </c>
      <c r="J10" s="12"/>
      <c r="K10" s="15"/>
      <c r="L10" s="15"/>
      <c r="M10" s="15"/>
      <c r="N10" s="15"/>
      <c r="O10" s="15"/>
    </row>
    <row r="11" spans="1:15" ht="50.1" customHeight="1" x14ac:dyDescent="0.2">
      <c r="A11" s="27"/>
      <c r="B11" s="33" t="s">
        <v>21</v>
      </c>
      <c r="C11" s="34"/>
      <c r="D11" s="13">
        <v>10400</v>
      </c>
      <c r="E11" s="9">
        <v>0</v>
      </c>
      <c r="F11" s="8">
        <f t="shared" si="0"/>
        <v>10400</v>
      </c>
      <c r="G11" s="9" t="s">
        <v>17</v>
      </c>
      <c r="H11" s="14">
        <v>6800</v>
      </c>
      <c r="I11" s="11">
        <f t="shared" si="1"/>
        <v>152.94117647058823</v>
      </c>
      <c r="J11" s="12"/>
      <c r="K11" s="15"/>
      <c r="L11" s="15"/>
      <c r="M11" s="15"/>
      <c r="N11" s="15"/>
      <c r="O11" s="15"/>
    </row>
    <row r="12" spans="1:15" ht="50.1" customHeight="1" x14ac:dyDescent="0.15">
      <c r="A12" s="27" t="s">
        <v>22</v>
      </c>
      <c r="B12" s="27" t="s">
        <v>23</v>
      </c>
      <c r="C12" s="27"/>
      <c r="D12" s="8">
        <v>6300</v>
      </c>
      <c r="E12" s="9">
        <v>0</v>
      </c>
      <c r="F12" s="8">
        <f t="shared" si="0"/>
        <v>6300</v>
      </c>
      <c r="G12" s="8" t="s">
        <v>13</v>
      </c>
      <c r="H12" s="16">
        <v>3900</v>
      </c>
      <c r="I12" s="11">
        <f t="shared" si="1"/>
        <v>161.53846153846155</v>
      </c>
      <c r="J12" s="12"/>
      <c r="K12" s="15"/>
      <c r="L12" s="15"/>
      <c r="M12" s="15"/>
      <c r="N12" s="15"/>
      <c r="O12" s="15"/>
    </row>
    <row r="13" spans="1:15" ht="50.1" customHeight="1" x14ac:dyDescent="0.15">
      <c r="A13" s="27"/>
      <c r="B13" s="27" t="s">
        <v>24</v>
      </c>
      <c r="C13" s="27"/>
      <c r="D13" s="8">
        <v>6875</v>
      </c>
      <c r="E13" s="9">
        <v>0</v>
      </c>
      <c r="F13" s="8">
        <f t="shared" si="0"/>
        <v>6875</v>
      </c>
      <c r="G13" s="8" t="s">
        <v>15</v>
      </c>
      <c r="H13" s="16">
        <v>4250</v>
      </c>
      <c r="I13" s="11">
        <f t="shared" si="1"/>
        <v>161.76470588235293</v>
      </c>
      <c r="J13" s="12"/>
      <c r="K13" s="15"/>
      <c r="L13" s="15"/>
      <c r="M13" s="15"/>
      <c r="N13" s="15"/>
      <c r="O13" s="15"/>
    </row>
    <row r="14" spans="1:15" ht="50.1" customHeight="1" x14ac:dyDescent="0.15">
      <c r="A14" s="27"/>
      <c r="B14" s="27" t="s">
        <v>25</v>
      </c>
      <c r="C14" s="27"/>
      <c r="D14" s="8">
        <v>8200</v>
      </c>
      <c r="E14" s="9">
        <v>0</v>
      </c>
      <c r="F14" s="8">
        <f t="shared" si="0"/>
        <v>8200</v>
      </c>
      <c r="G14" s="9" t="s">
        <v>17</v>
      </c>
      <c r="H14" s="16">
        <v>5100</v>
      </c>
      <c r="I14" s="11">
        <f t="shared" si="1"/>
        <v>160.78431372549019</v>
      </c>
      <c r="J14" s="12"/>
      <c r="K14" s="15"/>
      <c r="L14" s="15"/>
      <c r="M14" s="15"/>
      <c r="N14" s="15"/>
      <c r="O14" s="15"/>
    </row>
    <row r="15" spans="1:15" ht="50.1" customHeight="1" x14ac:dyDescent="0.15">
      <c r="A15" s="27" t="s">
        <v>26</v>
      </c>
      <c r="B15" s="33" t="s">
        <v>27</v>
      </c>
      <c r="C15" s="34"/>
      <c r="D15" s="8">
        <v>4600</v>
      </c>
      <c r="E15" s="9">
        <v>0</v>
      </c>
      <c r="F15" s="8">
        <f t="shared" si="0"/>
        <v>4600</v>
      </c>
      <c r="G15" s="8" t="s">
        <v>13</v>
      </c>
      <c r="H15" s="16">
        <v>3000</v>
      </c>
      <c r="I15" s="11">
        <f t="shared" si="1"/>
        <v>153.33333333333334</v>
      </c>
      <c r="J15" s="12"/>
      <c r="K15" s="15"/>
      <c r="L15" s="15"/>
      <c r="M15" s="15"/>
      <c r="N15" s="15"/>
      <c r="O15" s="15"/>
    </row>
    <row r="16" spans="1:15" ht="50.1" customHeight="1" x14ac:dyDescent="0.15">
      <c r="A16" s="27"/>
      <c r="B16" s="33" t="s">
        <v>28</v>
      </c>
      <c r="C16" s="34"/>
      <c r="D16" s="8">
        <v>5175</v>
      </c>
      <c r="E16" s="9">
        <v>0</v>
      </c>
      <c r="F16" s="8">
        <f t="shared" si="0"/>
        <v>5175</v>
      </c>
      <c r="G16" s="8" t="s">
        <v>15</v>
      </c>
      <c r="H16" s="16">
        <v>3350</v>
      </c>
      <c r="I16" s="11">
        <f t="shared" si="1"/>
        <v>154.47761194029852</v>
      </c>
      <c r="J16" s="12"/>
      <c r="K16" s="15"/>
      <c r="L16" s="15"/>
      <c r="M16" s="15"/>
      <c r="N16" s="15"/>
      <c r="O16" s="15"/>
    </row>
    <row r="17" spans="1:15" ht="50.1" customHeight="1" x14ac:dyDescent="0.15">
      <c r="A17" s="27"/>
      <c r="B17" s="33" t="s">
        <v>29</v>
      </c>
      <c r="C17" s="34"/>
      <c r="D17" s="8">
        <v>6500</v>
      </c>
      <c r="E17" s="9">
        <v>0</v>
      </c>
      <c r="F17" s="8">
        <f t="shared" si="0"/>
        <v>6500</v>
      </c>
      <c r="G17" s="9" t="s">
        <v>17</v>
      </c>
      <c r="H17" s="16">
        <v>4200</v>
      </c>
      <c r="I17" s="11">
        <f t="shared" si="1"/>
        <v>154.76190476190476</v>
      </c>
      <c r="J17" s="12"/>
      <c r="K17" s="15"/>
      <c r="L17" s="15"/>
      <c r="M17" s="15"/>
      <c r="N17" s="15"/>
      <c r="O17" s="15"/>
    </row>
    <row r="18" spans="1:15" ht="50.1" customHeight="1" x14ac:dyDescent="0.15">
      <c r="A18" s="27" t="s">
        <v>30</v>
      </c>
      <c r="B18" s="33" t="s">
        <v>31</v>
      </c>
      <c r="C18" s="34"/>
      <c r="D18" s="8">
        <v>4250</v>
      </c>
      <c r="E18" s="9">
        <v>0</v>
      </c>
      <c r="F18" s="8">
        <f t="shared" si="0"/>
        <v>4250</v>
      </c>
      <c r="G18" s="8" t="s">
        <v>13</v>
      </c>
      <c r="H18" s="16">
        <v>2700</v>
      </c>
      <c r="I18" s="11">
        <f t="shared" si="1"/>
        <v>157.40740740740742</v>
      </c>
      <c r="J18" s="12"/>
      <c r="K18" s="15"/>
      <c r="L18" s="15"/>
      <c r="M18" s="15"/>
      <c r="N18" s="15"/>
      <c r="O18" s="15"/>
    </row>
    <row r="19" spans="1:15" ht="50.1" customHeight="1" x14ac:dyDescent="0.15">
      <c r="A19" s="27"/>
      <c r="B19" s="33" t="s">
        <v>32</v>
      </c>
      <c r="C19" s="34"/>
      <c r="D19" s="8">
        <v>4825</v>
      </c>
      <c r="E19" s="9">
        <v>0</v>
      </c>
      <c r="F19" s="8">
        <f t="shared" si="0"/>
        <v>4825</v>
      </c>
      <c r="G19" s="8" t="s">
        <v>15</v>
      </c>
      <c r="H19" s="16">
        <v>3050</v>
      </c>
      <c r="I19" s="11">
        <f t="shared" si="1"/>
        <v>158.19672131147541</v>
      </c>
      <c r="J19" s="12"/>
      <c r="K19" s="15"/>
      <c r="L19" s="15"/>
      <c r="M19" s="15"/>
      <c r="N19" s="15"/>
      <c r="O19" s="15"/>
    </row>
    <row r="20" spans="1:15" ht="50.1" customHeight="1" x14ac:dyDescent="0.15">
      <c r="A20" s="27"/>
      <c r="B20" s="33" t="s">
        <v>33</v>
      </c>
      <c r="C20" s="34"/>
      <c r="D20" s="8">
        <v>6150</v>
      </c>
      <c r="E20" s="9">
        <v>0</v>
      </c>
      <c r="F20" s="8">
        <f t="shared" si="0"/>
        <v>6150</v>
      </c>
      <c r="G20" s="9" t="s">
        <v>17</v>
      </c>
      <c r="H20" s="16">
        <v>3900</v>
      </c>
      <c r="I20" s="11">
        <f t="shared" si="1"/>
        <v>157.69230769230768</v>
      </c>
      <c r="J20" s="12"/>
      <c r="K20" s="15"/>
      <c r="L20" s="15"/>
      <c r="M20" s="15"/>
      <c r="N20" s="15"/>
      <c r="O20" s="15"/>
    </row>
    <row r="21" spans="1:15" ht="50.1" customHeight="1" x14ac:dyDescent="0.15">
      <c r="A21" s="27" t="s">
        <v>34</v>
      </c>
      <c r="B21" s="28" t="s">
        <v>35</v>
      </c>
      <c r="C21" s="29"/>
      <c r="D21" s="8">
        <v>3450</v>
      </c>
      <c r="E21" s="9">
        <v>0</v>
      </c>
      <c r="F21" s="8">
        <f t="shared" si="0"/>
        <v>3450</v>
      </c>
      <c r="G21" s="8" t="s">
        <v>13</v>
      </c>
      <c r="H21" s="16">
        <v>2200</v>
      </c>
      <c r="I21" s="11">
        <f t="shared" si="1"/>
        <v>156.81818181818181</v>
      </c>
      <c r="J21" s="12"/>
      <c r="K21" s="15"/>
      <c r="L21" s="15"/>
      <c r="M21" s="15"/>
      <c r="N21" s="15"/>
      <c r="O21" s="15"/>
    </row>
    <row r="22" spans="1:15" ht="50.1" customHeight="1" x14ac:dyDescent="0.15">
      <c r="A22" s="27"/>
      <c r="B22" s="28" t="s">
        <v>36</v>
      </c>
      <c r="C22" s="29"/>
      <c r="D22" s="8">
        <v>4025</v>
      </c>
      <c r="E22" s="9">
        <v>0</v>
      </c>
      <c r="F22" s="8">
        <f t="shared" si="0"/>
        <v>4025</v>
      </c>
      <c r="G22" s="8" t="s">
        <v>15</v>
      </c>
      <c r="H22" s="16">
        <v>2550</v>
      </c>
      <c r="I22" s="11">
        <f t="shared" si="1"/>
        <v>157.84313725490196</v>
      </c>
      <c r="J22" s="12"/>
      <c r="K22" s="15"/>
      <c r="L22" s="15"/>
      <c r="M22" s="15"/>
      <c r="N22" s="15"/>
      <c r="O22" s="15"/>
    </row>
    <row r="23" spans="1:15" ht="50.1" customHeight="1" x14ac:dyDescent="0.15">
      <c r="A23" s="27"/>
      <c r="B23" s="28" t="s">
        <v>37</v>
      </c>
      <c r="C23" s="29"/>
      <c r="D23" s="8">
        <v>5350</v>
      </c>
      <c r="E23" s="9">
        <v>0</v>
      </c>
      <c r="F23" s="8">
        <f t="shared" si="0"/>
        <v>5350</v>
      </c>
      <c r="G23" s="9" t="s">
        <v>17</v>
      </c>
      <c r="H23" s="16">
        <v>3400</v>
      </c>
      <c r="I23" s="11">
        <f t="shared" si="1"/>
        <v>157.35294117647058</v>
      </c>
      <c r="J23" s="12"/>
      <c r="K23" s="15"/>
      <c r="L23" s="15"/>
      <c r="M23" s="15"/>
      <c r="N23" s="15"/>
      <c r="O23" s="15"/>
    </row>
    <row r="24" spans="1:15" ht="50.1" customHeight="1" x14ac:dyDescent="0.15">
      <c r="A24" s="30">
        <v>301</v>
      </c>
      <c r="B24" s="33" t="s">
        <v>38</v>
      </c>
      <c r="C24" s="34"/>
      <c r="D24" s="8">
        <v>2800</v>
      </c>
      <c r="E24" s="9">
        <v>0</v>
      </c>
      <c r="F24" s="8">
        <f t="shared" si="0"/>
        <v>2800</v>
      </c>
      <c r="G24" s="8" t="s">
        <v>13</v>
      </c>
      <c r="H24" s="16">
        <v>1800</v>
      </c>
      <c r="I24" s="11">
        <f t="shared" si="1"/>
        <v>155.55555555555554</v>
      </c>
      <c r="J24" s="12"/>
      <c r="K24" s="15"/>
      <c r="L24" s="15"/>
      <c r="M24" s="15"/>
      <c r="N24" s="15"/>
      <c r="O24" s="15"/>
    </row>
    <row r="25" spans="1:15" ht="50.1" customHeight="1" x14ac:dyDescent="0.15">
      <c r="A25" s="31"/>
      <c r="B25" s="33" t="s">
        <v>39</v>
      </c>
      <c r="C25" s="34"/>
      <c r="D25" s="8">
        <v>3375</v>
      </c>
      <c r="E25" s="9">
        <v>0</v>
      </c>
      <c r="F25" s="8">
        <f t="shared" si="0"/>
        <v>3375</v>
      </c>
      <c r="G25" s="8" t="s">
        <v>15</v>
      </c>
      <c r="H25" s="16">
        <v>2150</v>
      </c>
      <c r="I25" s="11">
        <f t="shared" si="1"/>
        <v>156.97674418604652</v>
      </c>
      <c r="J25" s="12"/>
      <c r="K25" s="15"/>
      <c r="L25" s="15"/>
      <c r="M25" s="15"/>
      <c r="N25" s="15"/>
      <c r="O25" s="15"/>
    </row>
    <row r="26" spans="1:15" ht="50.1" customHeight="1" x14ac:dyDescent="0.15">
      <c r="A26" s="32"/>
      <c r="B26" s="33" t="s">
        <v>40</v>
      </c>
      <c r="C26" s="34"/>
      <c r="D26" s="8">
        <v>4700</v>
      </c>
      <c r="E26" s="9">
        <v>0</v>
      </c>
      <c r="F26" s="8">
        <f t="shared" si="0"/>
        <v>4700</v>
      </c>
      <c r="G26" s="9" t="s">
        <v>17</v>
      </c>
      <c r="H26" s="16">
        <v>3000</v>
      </c>
      <c r="I26" s="11">
        <f t="shared" si="1"/>
        <v>156.66666666666666</v>
      </c>
      <c r="J26" s="12"/>
      <c r="K26" s="15"/>
      <c r="L26" s="15"/>
      <c r="M26" s="15"/>
      <c r="N26" s="15"/>
      <c r="O26" s="15"/>
    </row>
    <row r="27" spans="1:15" ht="15" x14ac:dyDescent="0.25">
      <c r="A27" s="17"/>
      <c r="B27" s="17"/>
      <c r="C27" s="17"/>
      <c r="D27" s="17"/>
      <c r="E27" s="17"/>
      <c r="F27" s="18"/>
      <c r="G27" s="18"/>
      <c r="H27" s="7"/>
      <c r="I27" s="7"/>
    </row>
    <row r="28" spans="1:15" ht="15.75" x14ac:dyDescent="0.25">
      <c r="A28" s="19" t="s">
        <v>41</v>
      </c>
      <c r="B28" s="20"/>
      <c r="C28" s="17"/>
      <c r="D28" s="17"/>
      <c r="E28" s="17"/>
      <c r="F28" s="17"/>
      <c r="G28" s="17"/>
      <c r="H28" s="21">
        <v>1500</v>
      </c>
      <c r="I28" s="22">
        <f>1725*100/1500</f>
        <v>115</v>
      </c>
    </row>
    <row r="29" spans="1:15" ht="15" x14ac:dyDescent="0.25">
      <c r="A29" s="20"/>
      <c r="B29" s="20"/>
      <c r="C29" s="17"/>
      <c r="D29" s="17"/>
      <c r="E29" s="17"/>
      <c r="F29" s="17"/>
      <c r="G29" s="17"/>
    </row>
    <row r="30" spans="1:15" ht="15" x14ac:dyDescent="0.25">
      <c r="A30" s="17"/>
      <c r="B30" s="17"/>
      <c r="C30" s="17"/>
      <c r="D30" s="17"/>
      <c r="E30" s="17"/>
      <c r="F30" s="17"/>
      <c r="G30" s="17"/>
    </row>
    <row r="31" spans="1:15" ht="15" x14ac:dyDescent="0.25">
      <c r="A31" s="20"/>
      <c r="B31" s="20"/>
      <c r="C31" s="17"/>
      <c r="D31" s="17"/>
      <c r="E31" s="17"/>
      <c r="F31" s="17"/>
      <c r="G31" s="17"/>
    </row>
    <row r="32" spans="1:15" ht="15" x14ac:dyDescent="0.25">
      <c r="A32" s="17"/>
      <c r="B32" s="17"/>
      <c r="C32" s="17"/>
      <c r="D32" s="17"/>
      <c r="E32" s="17"/>
      <c r="F32" s="17"/>
      <c r="G32" s="17"/>
    </row>
    <row r="33" spans="1:7" ht="15" x14ac:dyDescent="0.25">
      <c r="A33" s="17"/>
      <c r="B33" s="17"/>
      <c r="C33" s="17"/>
      <c r="D33" s="17"/>
      <c r="E33" s="17"/>
      <c r="F33" s="17"/>
      <c r="G33" s="17"/>
    </row>
    <row r="34" spans="1:7" ht="15" x14ac:dyDescent="0.25">
      <c r="A34" s="17"/>
      <c r="B34" s="17"/>
      <c r="C34" s="17"/>
      <c r="D34" s="17"/>
      <c r="E34" s="17"/>
      <c r="F34" s="23"/>
      <c r="G34" s="23"/>
    </row>
    <row r="35" spans="1:7" ht="15" x14ac:dyDescent="0.25">
      <c r="A35" s="17"/>
      <c r="B35" s="17"/>
      <c r="C35" s="17"/>
      <c r="D35" s="17"/>
      <c r="E35" s="17"/>
      <c r="F35" s="23"/>
      <c r="G35" s="23"/>
    </row>
    <row r="36" spans="1:7" ht="15" x14ac:dyDescent="0.25">
      <c r="A36" s="17"/>
      <c r="B36" s="17"/>
      <c r="C36" s="17"/>
      <c r="D36" s="17"/>
      <c r="E36" s="17"/>
      <c r="F36" s="24"/>
      <c r="G36" s="24"/>
    </row>
    <row r="37" spans="1:7" ht="15" x14ac:dyDescent="0.25">
      <c r="A37" s="17"/>
      <c r="B37" s="17"/>
      <c r="C37" s="17"/>
      <c r="D37" s="17"/>
      <c r="E37" s="17"/>
      <c r="F37" s="17"/>
      <c r="G37" s="17"/>
    </row>
    <row r="38" spans="1:7" ht="15" x14ac:dyDescent="0.25">
      <c r="A38" s="17"/>
      <c r="B38" s="17"/>
      <c r="C38" s="17"/>
      <c r="D38" s="17"/>
      <c r="E38" s="17"/>
      <c r="F38" s="17"/>
      <c r="G38" s="17"/>
    </row>
    <row r="39" spans="1:7" ht="15" x14ac:dyDescent="0.25">
      <c r="A39" s="17"/>
      <c r="B39" s="17"/>
      <c r="C39" s="17"/>
      <c r="D39" s="17"/>
      <c r="E39" s="17"/>
      <c r="F39" s="17"/>
      <c r="G39" s="17"/>
    </row>
    <row r="40" spans="1:7" ht="15" x14ac:dyDescent="0.25">
      <c r="A40" s="17"/>
      <c r="B40" s="17"/>
      <c r="C40" s="17"/>
      <c r="D40" s="17"/>
      <c r="E40" s="17"/>
      <c r="F40" s="17"/>
      <c r="G40" s="17"/>
    </row>
    <row r="41" spans="1:7" ht="15" x14ac:dyDescent="0.25">
      <c r="A41" s="17"/>
      <c r="B41" s="17"/>
      <c r="C41" s="17"/>
      <c r="D41" s="17"/>
      <c r="E41" s="17"/>
      <c r="F41" s="17"/>
      <c r="G41" s="17"/>
    </row>
    <row r="42" spans="1:7" ht="15" x14ac:dyDescent="0.25">
      <c r="A42" s="17"/>
      <c r="B42" s="17"/>
      <c r="C42" s="17"/>
      <c r="D42" s="17"/>
      <c r="E42" s="17"/>
      <c r="F42" s="17"/>
      <c r="G42" s="17"/>
    </row>
    <row r="43" spans="1:7" ht="15" x14ac:dyDescent="0.25">
      <c r="A43" s="25"/>
      <c r="B43" s="25"/>
      <c r="C43" s="17"/>
      <c r="D43" s="17"/>
      <c r="E43" s="17"/>
      <c r="F43" s="17"/>
      <c r="G43" s="17"/>
    </row>
    <row r="44" spans="1:7" ht="14.25" x14ac:dyDescent="0.2">
      <c r="A44" s="26"/>
      <c r="B44" s="26"/>
    </row>
    <row r="48" spans="1:7" x14ac:dyDescent="0.15">
      <c r="A48" t="s">
        <v>42</v>
      </c>
    </row>
    <row r="49" spans="1:2" ht="14.25" x14ac:dyDescent="0.2">
      <c r="A49" s="26"/>
      <c r="B49" s="26"/>
    </row>
    <row r="50" spans="1:2" ht="14.25" x14ac:dyDescent="0.2">
      <c r="A50" s="26"/>
      <c r="B50" s="26"/>
    </row>
  </sheetData>
  <mergeCells count="33">
    <mergeCell ref="A1:G1"/>
    <mergeCell ref="A2:G2"/>
    <mergeCell ref="A3:G3"/>
    <mergeCell ref="L4:O4"/>
    <mergeCell ref="B5:C5"/>
    <mergeCell ref="A6:A8"/>
    <mergeCell ref="B6:C6"/>
    <mergeCell ref="B7:C7"/>
    <mergeCell ref="B8:C8"/>
    <mergeCell ref="A9:A11"/>
    <mergeCell ref="B9:C9"/>
    <mergeCell ref="B10:C10"/>
    <mergeCell ref="B11:C11"/>
    <mergeCell ref="A12:A14"/>
    <mergeCell ref="B12:C12"/>
    <mergeCell ref="B13:C13"/>
    <mergeCell ref="B14:C14"/>
    <mergeCell ref="A15:A17"/>
    <mergeCell ref="B15:C15"/>
    <mergeCell ref="B16:C16"/>
    <mergeCell ref="B17:C17"/>
    <mergeCell ref="A18:A20"/>
    <mergeCell ref="B18:C18"/>
    <mergeCell ref="B19:C19"/>
    <mergeCell ref="B20:C20"/>
    <mergeCell ref="A21:A23"/>
    <mergeCell ref="B21:C21"/>
    <mergeCell ref="B22:C22"/>
    <mergeCell ref="B23:C23"/>
    <mergeCell ref="A24:A26"/>
    <mergeCell ref="B24:C24"/>
    <mergeCell ref="B25:C25"/>
    <mergeCell ref="B26:C26"/>
  </mergeCells>
  <pageMargins left="0.70866141732283505" right="0.70866141732283505" top="0.74803149606299202" bottom="0.74803149606299202" header="0.31496062992126" footer="0.31496062992126"/>
  <pageSetup paperSize="9" scale="69" fitToHeight="5" orientation="portrait" r:id="rId1"/>
  <rowBreaks count="1" manualBreakCount="1">
    <brk id="2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гостиница 01.01.2024</vt:lpstr>
      <vt:lpstr>'гостиница 01.01.2024'!Заголовки_для_печати</vt:lpstr>
      <vt:lpstr>'гостиница 01.01.2024'!Область_печати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Белов</dc:creator>
  <cp:lastModifiedBy>Владимир Белов</cp:lastModifiedBy>
  <cp:lastPrinted>2024-09-27T05:09:07Z</cp:lastPrinted>
  <dcterms:created xsi:type="dcterms:W3CDTF">2024-09-27T04:54:59Z</dcterms:created>
  <dcterms:modified xsi:type="dcterms:W3CDTF">2024-09-27T05:09:12Z</dcterms:modified>
</cp:coreProperties>
</file>