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5200" windowHeight="107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V34" i="1" l="1"/>
  <c r="S35" i="1"/>
  <c r="U34" i="1"/>
  <c r="Q35" i="1"/>
  <c r="P35" i="1"/>
  <c r="O35" i="1"/>
  <c r="N35" i="1"/>
  <c r="M35" i="1"/>
  <c r="L35" i="1"/>
  <c r="K35" i="1"/>
  <c r="J35" i="1"/>
  <c r="I35" i="1"/>
  <c r="H35" i="1"/>
  <c r="G35" i="1"/>
  <c r="E35" i="1"/>
  <c r="D35" i="1" l="1"/>
  <c r="V7" i="1" l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V6" i="1"/>
  <c r="U6" i="1"/>
  <c r="U35" i="1" l="1"/>
  <c r="V35" i="1"/>
</calcChain>
</file>

<file path=xl/sharedStrings.xml><?xml version="1.0" encoding="utf-8"?>
<sst xmlns="http://schemas.openxmlformats.org/spreadsheetml/2006/main" count="94" uniqueCount="51">
  <si>
    <t>№ п/п</t>
  </si>
  <si>
    <t>Наименование</t>
  </si>
  <si>
    <t>Ед. изм.</t>
  </si>
  <si>
    <t>с.Хатанга</t>
  </si>
  <si>
    <t>п.Новая</t>
  </si>
  <si>
    <t>п.Кресты</t>
  </si>
  <si>
    <t>п.Жданиха</t>
  </si>
  <si>
    <t>п.Новорыбная</t>
  </si>
  <si>
    <t>п.Сындасско</t>
  </si>
  <si>
    <t>п.Попигай</t>
  </si>
  <si>
    <t>Мука пшеничная</t>
  </si>
  <si>
    <t>тн</t>
  </si>
  <si>
    <t xml:space="preserve">Рис </t>
  </si>
  <si>
    <t>Другие крупы (пшено, гречневая крупа)</t>
  </si>
  <si>
    <t>Макаронные изделия (отечественного производства)</t>
  </si>
  <si>
    <t>Сахар-песок</t>
  </si>
  <si>
    <t>Масло подсолнечное</t>
  </si>
  <si>
    <t xml:space="preserve">Соль поваренная пищевая </t>
  </si>
  <si>
    <t>Картофель свежий</t>
  </si>
  <si>
    <t>Морковь свежая</t>
  </si>
  <si>
    <t>Лук репчатый свежий</t>
  </si>
  <si>
    <t>Свекла свежая</t>
  </si>
  <si>
    <t>Яблоки свежие</t>
  </si>
  <si>
    <t>Мясо кур</t>
  </si>
  <si>
    <t>Мясные консервы (говядина тушеная, свинина тушеная)</t>
  </si>
  <si>
    <t>Молоко, молочный напиток  (жирностью от 1,5% и более)</t>
  </si>
  <si>
    <t>Молоко сухое</t>
  </si>
  <si>
    <t xml:space="preserve">Молоко сгущенное </t>
  </si>
  <si>
    <t>Масло сливочное</t>
  </si>
  <si>
    <t>Яйца</t>
  </si>
  <si>
    <t>Апельсины, мандарины, лимоны</t>
  </si>
  <si>
    <t>Сметана, сметанный продукт</t>
  </si>
  <si>
    <t>Печенье (кроме сдобного, без глазури, прослоек), карамель</t>
  </si>
  <si>
    <t>Чай (рассыпной, пакетированный)</t>
  </si>
  <si>
    <t>Мыло кусковое (туалетное, хозяйственное)</t>
  </si>
  <si>
    <t>СМС (стиральный порошок)</t>
  </si>
  <si>
    <t>Всего</t>
  </si>
  <si>
    <t xml:space="preserve">п. Катырык </t>
  </si>
  <si>
    <t xml:space="preserve"> село Хатанга </t>
  </si>
  <si>
    <t>поселок</t>
  </si>
  <si>
    <t xml:space="preserve">п. Хета </t>
  </si>
  <si>
    <t xml:space="preserve">Всего </t>
  </si>
  <si>
    <t>поселки</t>
  </si>
  <si>
    <t>Объемы поставки в поселки сельского поселения Хатанга, в т.ч.</t>
  </si>
  <si>
    <t xml:space="preserve">Капуста белокочанная свежая </t>
  </si>
  <si>
    <t>Мясо, кроме бескостного (оленина, свинина)</t>
  </si>
  <si>
    <t xml:space="preserve">Хлебные изделия (сухари, бараночные изделия) </t>
  </si>
  <si>
    <t xml:space="preserve">Плановый объем продуктов питания и товаров первой необходимости для обеспечения населения сельского поселения Хатанга в межнавигационный период 2025 года </t>
  </si>
  <si>
    <t xml:space="preserve">Приложение 4  к объявлению  </t>
  </si>
  <si>
    <t>кг</t>
  </si>
  <si>
    <t>Вода питьевая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</si>
</sst>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3" fontId="4" fillId="0" borderId="3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textRotation="90" wrapText="1"/>
    </xf>
    <xf numFmtId="3" fontId="4" fillId="0" borderId="19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 wrapText="1"/>
    </xf>
    <xf numFmtId="3" fontId="5" fillId="0" borderId="22" xfId="0" applyNumberFormat="1" applyFont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topLeftCell="A19" workbookViewId="0">
      <selection activeCell="S5" sqref="S5"/>
    </sheetView>
  </sheetViews>
  <sheetFormatPr defaultRowHeight="15" x14ac:dyDescent="0.25"/>
  <cols>
    <col min="1" max="1" width="6.42578125" customWidth="1"/>
    <col min="2" max="2" width="30.7109375" customWidth="1"/>
    <col min="3" max="3" width="8" customWidth="1"/>
    <col min="4" max="4" width="11.85546875" customWidth="1"/>
    <col min="5" max="5" width="10.85546875" customWidth="1"/>
    <col min="6" max="6" width="11" customWidth="1"/>
    <col min="7" max="7" width="10.28515625" customWidth="1"/>
    <col min="8" max="8" width="10.85546875" customWidth="1"/>
    <col min="9" max="9" width="11.42578125" customWidth="1"/>
    <col min="10" max="11" width="10.7109375" customWidth="1"/>
    <col min="12" max="12" width="11" customWidth="1"/>
    <col min="13" max="13" width="10.28515625" customWidth="1"/>
    <col min="14" max="14" width="10.5703125" customWidth="1"/>
    <col min="15" max="15" width="10" customWidth="1"/>
    <col min="16" max="16" width="9.42578125" customWidth="1"/>
    <col min="17" max="17" width="9.28515625" customWidth="1"/>
    <col min="18" max="18" width="8.28515625" customWidth="1"/>
    <col min="19" max="19" width="9.7109375" customWidth="1"/>
    <col min="20" max="20" width="8.5703125" customWidth="1"/>
    <col min="21" max="21" width="8.7109375" style="11" customWidth="1"/>
    <col min="22" max="22" width="9.28515625" style="11" customWidth="1"/>
  </cols>
  <sheetData>
    <row r="1" spans="1:22" ht="22.5" customHeight="1" x14ac:dyDescent="0.25">
      <c r="O1" s="12"/>
      <c r="P1" s="12"/>
      <c r="Q1" s="12"/>
      <c r="R1" s="12"/>
      <c r="S1" s="35" t="s">
        <v>48</v>
      </c>
      <c r="T1" s="35"/>
      <c r="U1" s="35"/>
      <c r="V1" s="35"/>
    </row>
    <row r="2" spans="1:22" ht="26.25" customHeight="1" x14ac:dyDescent="0.25">
      <c r="A2" s="42" t="s">
        <v>47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ht="26.25" customHeight="1" thickBot="1" x14ac:dyDescent="0.3">
      <c r="A3" s="51" t="s">
        <v>0</v>
      </c>
      <c r="B3" s="51" t="s">
        <v>1</v>
      </c>
      <c r="C3" s="51" t="s">
        <v>2</v>
      </c>
      <c r="D3" s="46" t="s">
        <v>43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8"/>
    </row>
    <row r="4" spans="1:22" ht="23.25" customHeight="1" x14ac:dyDescent="0.25">
      <c r="A4" s="51"/>
      <c r="B4" s="51"/>
      <c r="C4" s="51"/>
      <c r="D4" s="38" t="s">
        <v>3</v>
      </c>
      <c r="E4" s="36" t="s">
        <v>37</v>
      </c>
      <c r="F4" s="37"/>
      <c r="G4" s="40" t="s">
        <v>40</v>
      </c>
      <c r="H4" s="41"/>
      <c r="I4" s="40" t="s">
        <v>4</v>
      </c>
      <c r="J4" s="59"/>
      <c r="K4" s="40" t="s">
        <v>5</v>
      </c>
      <c r="L4" s="59"/>
      <c r="M4" s="40" t="s">
        <v>6</v>
      </c>
      <c r="N4" s="59"/>
      <c r="O4" s="40" t="s">
        <v>7</v>
      </c>
      <c r="P4" s="41"/>
      <c r="Q4" s="37" t="s">
        <v>8</v>
      </c>
      <c r="R4" s="43"/>
      <c r="S4" s="44" t="s">
        <v>9</v>
      </c>
      <c r="T4" s="45"/>
      <c r="U4" s="49" t="s">
        <v>41</v>
      </c>
      <c r="V4" s="50"/>
    </row>
    <row r="5" spans="1:22" ht="120.75" customHeight="1" x14ac:dyDescent="0.25">
      <c r="A5" s="51"/>
      <c r="B5" s="51"/>
      <c r="C5" s="51"/>
      <c r="D5" s="39"/>
      <c r="E5" s="6" t="s">
        <v>38</v>
      </c>
      <c r="F5" s="8" t="s">
        <v>39</v>
      </c>
      <c r="G5" s="6" t="s">
        <v>38</v>
      </c>
      <c r="H5" s="7" t="s">
        <v>39</v>
      </c>
      <c r="I5" s="6" t="s">
        <v>38</v>
      </c>
      <c r="J5" s="8" t="s">
        <v>39</v>
      </c>
      <c r="K5" s="6" t="s">
        <v>38</v>
      </c>
      <c r="L5" s="8" t="s">
        <v>39</v>
      </c>
      <c r="M5" s="6" t="s">
        <v>38</v>
      </c>
      <c r="N5" s="8" t="s">
        <v>39</v>
      </c>
      <c r="O5" s="6" t="s">
        <v>38</v>
      </c>
      <c r="P5" s="7" t="s">
        <v>39</v>
      </c>
      <c r="Q5" s="29" t="s">
        <v>38</v>
      </c>
      <c r="R5" s="7" t="s">
        <v>39</v>
      </c>
      <c r="S5" s="6" t="s">
        <v>38</v>
      </c>
      <c r="T5" s="7" t="s">
        <v>39</v>
      </c>
      <c r="U5" s="9" t="s">
        <v>38</v>
      </c>
      <c r="V5" s="10" t="s">
        <v>42</v>
      </c>
    </row>
    <row r="6" spans="1:22" x14ac:dyDescent="0.25">
      <c r="A6" s="1">
        <v>1</v>
      </c>
      <c r="B6" s="2" t="s">
        <v>10</v>
      </c>
      <c r="C6" s="1" t="s">
        <v>49</v>
      </c>
      <c r="D6" s="13"/>
      <c r="E6" s="14">
        <v>9000</v>
      </c>
      <c r="F6" s="13">
        <v>9000</v>
      </c>
      <c r="G6" s="14">
        <v>4000</v>
      </c>
      <c r="H6" s="15">
        <v>4000</v>
      </c>
      <c r="I6" s="14">
        <v>4500</v>
      </c>
      <c r="J6" s="13">
        <v>4500</v>
      </c>
      <c r="K6" s="14">
        <v>2000</v>
      </c>
      <c r="L6" s="13">
        <v>2000</v>
      </c>
      <c r="M6" s="14">
        <v>2000</v>
      </c>
      <c r="N6" s="13">
        <v>2000</v>
      </c>
      <c r="O6" s="14">
        <v>4800</v>
      </c>
      <c r="P6" s="15">
        <v>4800</v>
      </c>
      <c r="Q6" s="30">
        <v>5000</v>
      </c>
      <c r="R6" s="22">
        <v>5000</v>
      </c>
      <c r="S6" s="14">
        <v>4000</v>
      </c>
      <c r="T6" s="15">
        <v>4000</v>
      </c>
      <c r="U6" s="25">
        <f>E6+G6+I6+K6+M6+O6+Q6+S6</f>
        <v>35300</v>
      </c>
      <c r="V6" s="26">
        <f>F6+H6+J6+L6+N6+P6+R6+T6</f>
        <v>35300</v>
      </c>
    </row>
    <row r="7" spans="1:22" x14ac:dyDescent="0.25">
      <c r="A7" s="1">
        <v>2</v>
      </c>
      <c r="B7" s="2" t="s">
        <v>12</v>
      </c>
      <c r="C7" s="1" t="s">
        <v>49</v>
      </c>
      <c r="D7" s="13"/>
      <c r="E7" s="14">
        <v>730</v>
      </c>
      <c r="F7" s="13">
        <v>730</v>
      </c>
      <c r="G7" s="14">
        <v>500</v>
      </c>
      <c r="H7" s="15">
        <v>500</v>
      </c>
      <c r="I7" s="14">
        <v>500</v>
      </c>
      <c r="J7" s="13">
        <v>500</v>
      </c>
      <c r="K7" s="14">
        <v>300</v>
      </c>
      <c r="L7" s="13">
        <v>300</v>
      </c>
      <c r="M7" s="14">
        <v>200</v>
      </c>
      <c r="N7" s="13">
        <v>200</v>
      </c>
      <c r="O7" s="14">
        <v>800</v>
      </c>
      <c r="P7" s="15">
        <v>800</v>
      </c>
      <c r="Q7" s="30">
        <v>810</v>
      </c>
      <c r="R7" s="22">
        <v>810</v>
      </c>
      <c r="S7" s="14">
        <v>300</v>
      </c>
      <c r="T7" s="15">
        <v>300</v>
      </c>
      <c r="U7" s="25">
        <f t="shared" ref="U7:U34" si="0">E7+G7+I7+K7+M7+O7+Q7+S7</f>
        <v>4140</v>
      </c>
      <c r="V7" s="26">
        <f t="shared" ref="V7:V34" si="1">F7+H7+J7+L7+N7+P7+R7+T7</f>
        <v>4140</v>
      </c>
    </row>
    <row r="8" spans="1:22" ht="31.5" customHeight="1" x14ac:dyDescent="0.25">
      <c r="A8" s="1">
        <v>3</v>
      </c>
      <c r="B8" s="2" t="s">
        <v>13</v>
      </c>
      <c r="C8" s="1" t="s">
        <v>49</v>
      </c>
      <c r="D8" s="13"/>
      <c r="E8" s="14">
        <v>300</v>
      </c>
      <c r="F8" s="13">
        <v>300</v>
      </c>
      <c r="G8" s="14">
        <v>100</v>
      </c>
      <c r="H8" s="15">
        <v>100</v>
      </c>
      <c r="I8" s="14">
        <v>60</v>
      </c>
      <c r="J8" s="13">
        <v>60</v>
      </c>
      <c r="K8" s="14">
        <v>50</v>
      </c>
      <c r="L8" s="13">
        <v>50</v>
      </c>
      <c r="M8" s="14">
        <v>50</v>
      </c>
      <c r="N8" s="13">
        <v>50</v>
      </c>
      <c r="O8" s="14">
        <v>10</v>
      </c>
      <c r="P8" s="15">
        <v>10</v>
      </c>
      <c r="Q8" s="30">
        <v>50</v>
      </c>
      <c r="R8" s="22">
        <v>50</v>
      </c>
      <c r="S8" s="14">
        <v>50</v>
      </c>
      <c r="T8" s="15">
        <v>50</v>
      </c>
      <c r="U8" s="25">
        <f t="shared" si="0"/>
        <v>670</v>
      </c>
      <c r="V8" s="26">
        <f t="shared" si="1"/>
        <v>670</v>
      </c>
    </row>
    <row r="9" spans="1:22" ht="45" customHeight="1" x14ac:dyDescent="0.25">
      <c r="A9" s="1">
        <v>4</v>
      </c>
      <c r="B9" s="2" t="s">
        <v>14</v>
      </c>
      <c r="C9" s="1" t="s">
        <v>49</v>
      </c>
      <c r="D9" s="13"/>
      <c r="E9" s="14">
        <v>1350</v>
      </c>
      <c r="F9" s="13">
        <v>1350</v>
      </c>
      <c r="G9" s="14">
        <v>1000</v>
      </c>
      <c r="H9" s="15">
        <v>1000</v>
      </c>
      <c r="I9" s="14">
        <v>800</v>
      </c>
      <c r="J9" s="13">
        <v>800</v>
      </c>
      <c r="K9" s="14">
        <v>800</v>
      </c>
      <c r="L9" s="13">
        <v>800</v>
      </c>
      <c r="M9" s="14">
        <v>800</v>
      </c>
      <c r="N9" s="13">
        <v>800</v>
      </c>
      <c r="O9" s="14">
        <v>1200</v>
      </c>
      <c r="P9" s="15">
        <v>1200</v>
      </c>
      <c r="Q9" s="30">
        <v>1200</v>
      </c>
      <c r="R9" s="22">
        <v>1200</v>
      </c>
      <c r="S9" s="14">
        <v>800</v>
      </c>
      <c r="T9" s="15">
        <v>800</v>
      </c>
      <c r="U9" s="25">
        <f t="shared" si="0"/>
        <v>7950</v>
      </c>
      <c r="V9" s="26">
        <f t="shared" si="1"/>
        <v>7950</v>
      </c>
    </row>
    <row r="10" spans="1:22" ht="21.75" customHeight="1" x14ac:dyDescent="0.25">
      <c r="A10" s="1">
        <v>5</v>
      </c>
      <c r="B10" s="2" t="s">
        <v>15</v>
      </c>
      <c r="C10" s="1" t="s">
        <v>49</v>
      </c>
      <c r="D10" s="13"/>
      <c r="E10" s="14">
        <v>10250</v>
      </c>
      <c r="F10" s="13">
        <v>10250</v>
      </c>
      <c r="G10" s="14">
        <v>4000</v>
      </c>
      <c r="H10" s="15">
        <v>4000</v>
      </c>
      <c r="I10" s="14">
        <v>4000</v>
      </c>
      <c r="J10" s="13">
        <v>4000</v>
      </c>
      <c r="K10" s="14">
        <v>2000</v>
      </c>
      <c r="L10" s="13">
        <v>2000</v>
      </c>
      <c r="M10" s="14">
        <v>2000</v>
      </c>
      <c r="N10" s="13">
        <v>2000</v>
      </c>
      <c r="O10" s="14">
        <v>5000</v>
      </c>
      <c r="P10" s="15">
        <v>5000</v>
      </c>
      <c r="Q10" s="30">
        <v>5000</v>
      </c>
      <c r="R10" s="22">
        <v>5000</v>
      </c>
      <c r="S10" s="14">
        <v>4000</v>
      </c>
      <c r="T10" s="15">
        <v>4000</v>
      </c>
      <c r="U10" s="25">
        <f t="shared" si="0"/>
        <v>36250</v>
      </c>
      <c r="V10" s="26">
        <f t="shared" si="1"/>
        <v>36250</v>
      </c>
    </row>
    <row r="11" spans="1:22" ht="27.75" customHeight="1" x14ac:dyDescent="0.25">
      <c r="A11" s="1">
        <v>6</v>
      </c>
      <c r="B11" s="2" t="s">
        <v>16</v>
      </c>
      <c r="C11" s="1" t="s">
        <v>49</v>
      </c>
      <c r="D11" s="13"/>
      <c r="E11" s="14">
        <v>1350</v>
      </c>
      <c r="F11" s="13">
        <v>1350</v>
      </c>
      <c r="G11" s="14">
        <v>1270</v>
      </c>
      <c r="H11" s="15">
        <v>1270</v>
      </c>
      <c r="I11" s="14">
        <v>1000</v>
      </c>
      <c r="J11" s="13">
        <v>1000</v>
      </c>
      <c r="K11" s="14">
        <v>880</v>
      </c>
      <c r="L11" s="13">
        <v>880</v>
      </c>
      <c r="M11" s="14">
        <v>880</v>
      </c>
      <c r="N11" s="13">
        <v>880</v>
      </c>
      <c r="O11" s="14">
        <v>1600</v>
      </c>
      <c r="P11" s="15">
        <v>1600</v>
      </c>
      <c r="Q11" s="30">
        <v>1200</v>
      </c>
      <c r="R11" s="22">
        <v>1200</v>
      </c>
      <c r="S11" s="14">
        <v>1200</v>
      </c>
      <c r="T11" s="15">
        <v>1200</v>
      </c>
      <c r="U11" s="25">
        <f t="shared" si="0"/>
        <v>9380</v>
      </c>
      <c r="V11" s="26">
        <f t="shared" si="1"/>
        <v>9380</v>
      </c>
    </row>
    <row r="12" spans="1:22" ht="26.25" customHeight="1" x14ac:dyDescent="0.25">
      <c r="A12" s="1">
        <v>7</v>
      </c>
      <c r="B12" s="2" t="s">
        <v>17</v>
      </c>
      <c r="C12" s="1" t="s">
        <v>49</v>
      </c>
      <c r="D12" s="13"/>
      <c r="E12" s="14">
        <v>540</v>
      </c>
      <c r="F12" s="13">
        <v>540</v>
      </c>
      <c r="G12" s="14">
        <v>470</v>
      </c>
      <c r="H12" s="15">
        <v>470</v>
      </c>
      <c r="I12" s="14">
        <v>490</v>
      </c>
      <c r="J12" s="13">
        <v>490</v>
      </c>
      <c r="K12" s="14">
        <v>490</v>
      </c>
      <c r="L12" s="13">
        <v>490</v>
      </c>
      <c r="M12" s="14">
        <v>400</v>
      </c>
      <c r="N12" s="13">
        <v>400</v>
      </c>
      <c r="O12" s="14">
        <v>1030</v>
      </c>
      <c r="P12" s="15">
        <v>1030</v>
      </c>
      <c r="Q12" s="30">
        <v>850</v>
      </c>
      <c r="R12" s="22">
        <v>850</v>
      </c>
      <c r="S12" s="14">
        <v>540</v>
      </c>
      <c r="T12" s="15">
        <v>540</v>
      </c>
      <c r="U12" s="25">
        <f t="shared" si="0"/>
        <v>4810</v>
      </c>
      <c r="V12" s="26">
        <f t="shared" si="1"/>
        <v>4810</v>
      </c>
    </row>
    <row r="13" spans="1:22" ht="16.5" customHeight="1" x14ac:dyDescent="0.25">
      <c r="A13" s="1">
        <v>8</v>
      </c>
      <c r="B13" s="2" t="s">
        <v>18</v>
      </c>
      <c r="C13" s="1" t="s">
        <v>49</v>
      </c>
      <c r="D13" s="16">
        <v>80000</v>
      </c>
      <c r="E13" s="14">
        <v>1650</v>
      </c>
      <c r="F13" s="13">
        <v>1650</v>
      </c>
      <c r="G13" s="14">
        <v>1200</v>
      </c>
      <c r="H13" s="15">
        <v>1200</v>
      </c>
      <c r="I13" s="14">
        <v>1000</v>
      </c>
      <c r="J13" s="13">
        <v>1000</v>
      </c>
      <c r="K13" s="14">
        <v>1000</v>
      </c>
      <c r="L13" s="13">
        <v>1000</v>
      </c>
      <c r="M13" s="14">
        <v>1000</v>
      </c>
      <c r="N13" s="13">
        <v>1000</v>
      </c>
      <c r="O13" s="14">
        <v>2000</v>
      </c>
      <c r="P13" s="15">
        <v>2000</v>
      </c>
      <c r="Q13" s="30">
        <v>2000</v>
      </c>
      <c r="R13" s="22">
        <v>2000</v>
      </c>
      <c r="S13" s="14">
        <v>1200</v>
      </c>
      <c r="T13" s="15">
        <v>1200</v>
      </c>
      <c r="U13" s="25">
        <f t="shared" si="0"/>
        <v>11050</v>
      </c>
      <c r="V13" s="26">
        <f t="shared" si="1"/>
        <v>11050</v>
      </c>
    </row>
    <row r="14" spans="1:22" x14ac:dyDescent="0.25">
      <c r="A14" s="1">
        <v>9</v>
      </c>
      <c r="B14" s="2" t="s">
        <v>44</v>
      </c>
      <c r="C14" s="1" t="s">
        <v>49</v>
      </c>
      <c r="D14" s="16">
        <v>30000</v>
      </c>
      <c r="E14" s="14">
        <v>400</v>
      </c>
      <c r="F14" s="13">
        <v>400</v>
      </c>
      <c r="G14" s="14">
        <v>200</v>
      </c>
      <c r="H14" s="15">
        <v>200</v>
      </c>
      <c r="I14" s="14">
        <v>200</v>
      </c>
      <c r="J14" s="13">
        <v>200</v>
      </c>
      <c r="K14" s="14">
        <v>200</v>
      </c>
      <c r="L14" s="13">
        <v>200</v>
      </c>
      <c r="M14" s="14">
        <v>100</v>
      </c>
      <c r="N14" s="13">
        <v>100</v>
      </c>
      <c r="O14" s="14">
        <v>500</v>
      </c>
      <c r="P14" s="15">
        <v>500</v>
      </c>
      <c r="Q14" s="30">
        <v>200</v>
      </c>
      <c r="R14" s="22">
        <v>200</v>
      </c>
      <c r="S14" s="14">
        <v>200</v>
      </c>
      <c r="T14" s="15">
        <v>200</v>
      </c>
      <c r="U14" s="25">
        <f t="shared" si="0"/>
        <v>2000</v>
      </c>
      <c r="V14" s="26">
        <f t="shared" si="1"/>
        <v>2000</v>
      </c>
    </row>
    <row r="15" spans="1:22" x14ac:dyDescent="0.25">
      <c r="A15" s="1">
        <v>10</v>
      </c>
      <c r="B15" s="2" t="s">
        <v>19</v>
      </c>
      <c r="C15" s="1" t="s">
        <v>49</v>
      </c>
      <c r="D15" s="16">
        <v>17000</v>
      </c>
      <c r="E15" s="14">
        <v>260</v>
      </c>
      <c r="F15" s="13">
        <v>260</v>
      </c>
      <c r="G15" s="14">
        <v>160</v>
      </c>
      <c r="H15" s="15">
        <v>160</v>
      </c>
      <c r="I15" s="14">
        <v>0</v>
      </c>
      <c r="J15" s="13">
        <v>0</v>
      </c>
      <c r="K15" s="14">
        <v>140</v>
      </c>
      <c r="L15" s="13">
        <v>140</v>
      </c>
      <c r="M15" s="14">
        <v>80</v>
      </c>
      <c r="N15" s="13">
        <v>80</v>
      </c>
      <c r="O15" s="14">
        <v>180</v>
      </c>
      <c r="P15" s="15">
        <v>180</v>
      </c>
      <c r="Q15" s="30">
        <v>180</v>
      </c>
      <c r="R15" s="22">
        <v>180</v>
      </c>
      <c r="S15" s="14">
        <v>100</v>
      </c>
      <c r="T15" s="15">
        <v>100</v>
      </c>
      <c r="U15" s="25">
        <f t="shared" si="0"/>
        <v>1100</v>
      </c>
      <c r="V15" s="26">
        <f t="shared" si="1"/>
        <v>1100</v>
      </c>
    </row>
    <row r="16" spans="1:22" ht="18.75" customHeight="1" x14ac:dyDescent="0.25">
      <c r="A16" s="1">
        <v>11</v>
      </c>
      <c r="B16" s="2" t="s">
        <v>20</v>
      </c>
      <c r="C16" s="1" t="s">
        <v>49</v>
      </c>
      <c r="D16" s="16">
        <v>37000</v>
      </c>
      <c r="E16" s="14">
        <v>350</v>
      </c>
      <c r="F16" s="13">
        <v>350</v>
      </c>
      <c r="G16" s="14">
        <v>400</v>
      </c>
      <c r="H16" s="15">
        <v>400</v>
      </c>
      <c r="I16" s="14">
        <v>300</v>
      </c>
      <c r="J16" s="13">
        <v>300</v>
      </c>
      <c r="K16" s="14">
        <v>200</v>
      </c>
      <c r="L16" s="13">
        <v>200</v>
      </c>
      <c r="M16" s="14">
        <v>300</v>
      </c>
      <c r="N16" s="13">
        <v>300</v>
      </c>
      <c r="O16" s="14">
        <v>1000</v>
      </c>
      <c r="P16" s="15">
        <v>1000</v>
      </c>
      <c r="Q16" s="30">
        <v>800</v>
      </c>
      <c r="R16" s="22">
        <v>800</v>
      </c>
      <c r="S16" s="14">
        <v>300</v>
      </c>
      <c r="T16" s="15">
        <v>300</v>
      </c>
      <c r="U16" s="25">
        <f t="shared" si="0"/>
        <v>3650</v>
      </c>
      <c r="V16" s="26">
        <f t="shared" si="1"/>
        <v>3650</v>
      </c>
    </row>
    <row r="17" spans="1:22" ht="18.75" customHeight="1" x14ac:dyDescent="0.25">
      <c r="A17" s="1">
        <v>12</v>
      </c>
      <c r="B17" s="2" t="s">
        <v>21</v>
      </c>
      <c r="C17" s="1" t="s">
        <v>49</v>
      </c>
      <c r="D17" s="16">
        <v>8000</v>
      </c>
      <c r="E17" s="14">
        <v>120</v>
      </c>
      <c r="F17" s="13">
        <v>120</v>
      </c>
      <c r="G17" s="14">
        <v>140</v>
      </c>
      <c r="H17" s="15">
        <v>140</v>
      </c>
      <c r="I17" s="14">
        <v>0</v>
      </c>
      <c r="J17" s="13">
        <v>0</v>
      </c>
      <c r="K17" s="14">
        <v>50</v>
      </c>
      <c r="L17" s="13">
        <v>50</v>
      </c>
      <c r="M17" s="14">
        <v>80</v>
      </c>
      <c r="N17" s="13">
        <v>80</v>
      </c>
      <c r="O17" s="14">
        <v>250</v>
      </c>
      <c r="P17" s="15">
        <v>250</v>
      </c>
      <c r="Q17" s="30">
        <v>100</v>
      </c>
      <c r="R17" s="22">
        <v>100</v>
      </c>
      <c r="S17" s="14">
        <v>100</v>
      </c>
      <c r="T17" s="15">
        <v>100</v>
      </c>
      <c r="U17" s="25">
        <f t="shared" si="0"/>
        <v>840</v>
      </c>
      <c r="V17" s="26">
        <f t="shared" si="1"/>
        <v>840</v>
      </c>
    </row>
    <row r="18" spans="1:22" ht="18" customHeight="1" x14ac:dyDescent="0.25">
      <c r="A18" s="1">
        <v>13</v>
      </c>
      <c r="B18" s="2" t="s">
        <v>22</v>
      </c>
      <c r="C18" s="1" t="s">
        <v>49</v>
      </c>
      <c r="D18" s="16">
        <v>25000</v>
      </c>
      <c r="E18" s="14">
        <v>800</v>
      </c>
      <c r="F18" s="13">
        <v>800</v>
      </c>
      <c r="G18" s="14">
        <v>200</v>
      </c>
      <c r="H18" s="15">
        <v>200</v>
      </c>
      <c r="I18" s="14">
        <v>100</v>
      </c>
      <c r="J18" s="13">
        <v>100</v>
      </c>
      <c r="K18" s="14">
        <v>100</v>
      </c>
      <c r="L18" s="13">
        <v>100</v>
      </c>
      <c r="M18" s="14">
        <v>100</v>
      </c>
      <c r="N18" s="13">
        <v>100</v>
      </c>
      <c r="O18" s="14">
        <v>200</v>
      </c>
      <c r="P18" s="15">
        <v>200</v>
      </c>
      <c r="Q18" s="30">
        <v>200</v>
      </c>
      <c r="R18" s="22">
        <v>200</v>
      </c>
      <c r="S18" s="14">
        <v>100</v>
      </c>
      <c r="T18" s="15">
        <v>100</v>
      </c>
      <c r="U18" s="25">
        <f t="shared" si="0"/>
        <v>1800</v>
      </c>
      <c r="V18" s="26">
        <f t="shared" si="1"/>
        <v>1800</v>
      </c>
    </row>
    <row r="19" spans="1:22" ht="19.5" customHeight="1" x14ac:dyDescent="0.25">
      <c r="A19" s="1">
        <v>14</v>
      </c>
      <c r="B19" s="2" t="s">
        <v>23</v>
      </c>
      <c r="C19" s="1" t="s">
        <v>49</v>
      </c>
      <c r="D19" s="16">
        <v>23800</v>
      </c>
      <c r="E19" s="14">
        <v>600</v>
      </c>
      <c r="F19" s="13">
        <v>600</v>
      </c>
      <c r="G19" s="14">
        <v>600</v>
      </c>
      <c r="H19" s="15">
        <v>600</v>
      </c>
      <c r="I19" s="14">
        <v>500</v>
      </c>
      <c r="J19" s="13">
        <v>500</v>
      </c>
      <c r="K19" s="14">
        <v>500</v>
      </c>
      <c r="L19" s="13">
        <v>500</v>
      </c>
      <c r="M19" s="14">
        <v>800</v>
      </c>
      <c r="N19" s="13">
        <v>800</v>
      </c>
      <c r="O19" s="14">
        <v>1000</v>
      </c>
      <c r="P19" s="15">
        <v>1000</v>
      </c>
      <c r="Q19" s="30">
        <v>1000</v>
      </c>
      <c r="R19" s="22">
        <v>1000</v>
      </c>
      <c r="S19" s="14">
        <v>600</v>
      </c>
      <c r="T19" s="15">
        <v>600</v>
      </c>
      <c r="U19" s="25">
        <f t="shared" si="0"/>
        <v>5600</v>
      </c>
      <c r="V19" s="26">
        <f t="shared" si="1"/>
        <v>5600</v>
      </c>
    </row>
    <row r="20" spans="1:22" ht="30.75" customHeight="1" x14ac:dyDescent="0.25">
      <c r="A20" s="1">
        <v>15</v>
      </c>
      <c r="B20" s="2" t="s">
        <v>45</v>
      </c>
      <c r="C20" s="1" t="s">
        <v>49</v>
      </c>
      <c r="D20" s="16">
        <v>21500</v>
      </c>
      <c r="E20" s="17"/>
      <c r="F20" s="33"/>
      <c r="G20" s="17"/>
      <c r="H20" s="18"/>
      <c r="I20" s="17"/>
      <c r="J20" s="33"/>
      <c r="K20" s="17"/>
      <c r="L20" s="33"/>
      <c r="M20" s="17"/>
      <c r="N20" s="33"/>
      <c r="O20" s="17"/>
      <c r="P20" s="18"/>
      <c r="Q20" s="31"/>
      <c r="R20" s="23"/>
      <c r="S20" s="17"/>
      <c r="T20" s="18"/>
      <c r="U20" s="25">
        <f t="shared" si="0"/>
        <v>0</v>
      </c>
      <c r="V20" s="26">
        <f t="shared" si="1"/>
        <v>0</v>
      </c>
    </row>
    <row r="21" spans="1:22" ht="27.75" customHeight="1" x14ac:dyDescent="0.25">
      <c r="A21" s="1">
        <v>16</v>
      </c>
      <c r="B21" s="2" t="s">
        <v>24</v>
      </c>
      <c r="C21" s="1" t="s">
        <v>49</v>
      </c>
      <c r="D21" s="16"/>
      <c r="E21" s="14">
        <v>700</v>
      </c>
      <c r="F21" s="13">
        <v>700</v>
      </c>
      <c r="G21" s="14">
        <v>90</v>
      </c>
      <c r="H21" s="15">
        <v>90</v>
      </c>
      <c r="I21" s="14">
        <v>60</v>
      </c>
      <c r="J21" s="13">
        <v>60</v>
      </c>
      <c r="K21" s="14">
        <v>30</v>
      </c>
      <c r="L21" s="13">
        <v>30</v>
      </c>
      <c r="M21" s="14">
        <v>580</v>
      </c>
      <c r="N21" s="13">
        <v>580</v>
      </c>
      <c r="O21" s="14">
        <v>100</v>
      </c>
      <c r="P21" s="15">
        <v>100</v>
      </c>
      <c r="Q21" s="30">
        <v>100</v>
      </c>
      <c r="R21" s="22">
        <v>100</v>
      </c>
      <c r="S21" s="14">
        <v>100</v>
      </c>
      <c r="T21" s="15">
        <v>100</v>
      </c>
      <c r="U21" s="25">
        <f t="shared" si="0"/>
        <v>1760</v>
      </c>
      <c r="V21" s="26">
        <f t="shared" si="1"/>
        <v>1760</v>
      </c>
    </row>
    <row r="22" spans="1:22" ht="27" customHeight="1" x14ac:dyDescent="0.25">
      <c r="A22" s="1">
        <v>17</v>
      </c>
      <c r="B22" s="2" t="s">
        <v>25</v>
      </c>
      <c r="C22" s="1" t="s">
        <v>49</v>
      </c>
      <c r="D22" s="16">
        <v>13710</v>
      </c>
      <c r="E22" s="14">
        <v>2280</v>
      </c>
      <c r="F22" s="13">
        <v>2280</v>
      </c>
      <c r="G22" s="14">
        <v>1000</v>
      </c>
      <c r="H22" s="15">
        <v>1000</v>
      </c>
      <c r="I22" s="14">
        <v>1000</v>
      </c>
      <c r="J22" s="13">
        <v>1000</v>
      </c>
      <c r="K22" s="14">
        <v>500</v>
      </c>
      <c r="L22" s="13">
        <v>500</v>
      </c>
      <c r="M22" s="14">
        <v>250</v>
      </c>
      <c r="N22" s="13">
        <v>250</v>
      </c>
      <c r="O22" s="14">
        <v>1000</v>
      </c>
      <c r="P22" s="15">
        <v>1000</v>
      </c>
      <c r="Q22" s="30">
        <v>1000</v>
      </c>
      <c r="R22" s="22">
        <v>1000</v>
      </c>
      <c r="S22" s="14">
        <v>500</v>
      </c>
      <c r="T22" s="15">
        <v>500</v>
      </c>
      <c r="U22" s="25">
        <f t="shared" si="0"/>
        <v>7530</v>
      </c>
      <c r="V22" s="26">
        <f t="shared" si="1"/>
        <v>7530</v>
      </c>
    </row>
    <row r="23" spans="1:22" x14ac:dyDescent="0.25">
      <c r="A23" s="1">
        <v>18</v>
      </c>
      <c r="B23" s="2" t="s">
        <v>26</v>
      </c>
      <c r="C23" s="1" t="s">
        <v>49</v>
      </c>
      <c r="D23" s="16"/>
      <c r="E23" s="14">
        <v>80</v>
      </c>
      <c r="F23" s="13">
        <v>80</v>
      </c>
      <c r="G23" s="14">
        <v>300</v>
      </c>
      <c r="H23" s="15">
        <v>300</v>
      </c>
      <c r="I23" s="14">
        <v>80</v>
      </c>
      <c r="J23" s="13">
        <v>80</v>
      </c>
      <c r="K23" s="14">
        <v>80</v>
      </c>
      <c r="L23" s="13">
        <v>80</v>
      </c>
      <c r="M23" s="14">
        <v>60</v>
      </c>
      <c r="N23" s="13">
        <v>60</v>
      </c>
      <c r="O23" s="14">
        <v>160</v>
      </c>
      <c r="P23" s="15">
        <v>160</v>
      </c>
      <c r="Q23" s="30">
        <v>130</v>
      </c>
      <c r="R23" s="22">
        <v>130</v>
      </c>
      <c r="S23" s="14">
        <v>90</v>
      </c>
      <c r="T23" s="15">
        <v>90</v>
      </c>
      <c r="U23" s="25">
        <f t="shared" si="0"/>
        <v>980</v>
      </c>
      <c r="V23" s="26">
        <f t="shared" si="1"/>
        <v>980</v>
      </c>
    </row>
    <row r="24" spans="1:22" x14ac:dyDescent="0.25">
      <c r="A24" s="1">
        <v>19</v>
      </c>
      <c r="B24" s="2" t="s">
        <v>27</v>
      </c>
      <c r="C24" s="1" t="s">
        <v>49</v>
      </c>
      <c r="D24" s="16"/>
      <c r="E24" s="14">
        <v>350</v>
      </c>
      <c r="F24" s="13">
        <v>350</v>
      </c>
      <c r="G24" s="14">
        <v>400</v>
      </c>
      <c r="H24" s="15">
        <v>400</v>
      </c>
      <c r="I24" s="14">
        <v>200</v>
      </c>
      <c r="J24" s="13">
        <v>200</v>
      </c>
      <c r="K24" s="14">
        <v>300</v>
      </c>
      <c r="L24" s="13">
        <v>300</v>
      </c>
      <c r="M24" s="14">
        <v>200</v>
      </c>
      <c r="N24" s="13">
        <v>200</v>
      </c>
      <c r="O24" s="14">
        <v>600</v>
      </c>
      <c r="P24" s="15">
        <v>600</v>
      </c>
      <c r="Q24" s="30">
        <v>500</v>
      </c>
      <c r="R24" s="22">
        <v>500</v>
      </c>
      <c r="S24" s="14">
        <v>300</v>
      </c>
      <c r="T24" s="15">
        <v>300</v>
      </c>
      <c r="U24" s="25">
        <f t="shared" si="0"/>
        <v>2850</v>
      </c>
      <c r="V24" s="26">
        <f t="shared" si="1"/>
        <v>2850</v>
      </c>
    </row>
    <row r="25" spans="1:22" x14ac:dyDescent="0.25">
      <c r="A25" s="1">
        <v>20</v>
      </c>
      <c r="B25" s="2" t="s">
        <v>28</v>
      </c>
      <c r="C25" s="1" t="s">
        <v>49</v>
      </c>
      <c r="D25" s="16">
        <v>12480</v>
      </c>
      <c r="E25" s="14">
        <v>200</v>
      </c>
      <c r="F25" s="13">
        <v>200</v>
      </c>
      <c r="G25" s="14">
        <v>700</v>
      </c>
      <c r="H25" s="15">
        <v>700</v>
      </c>
      <c r="I25" s="14">
        <v>200</v>
      </c>
      <c r="J25" s="13">
        <v>200</v>
      </c>
      <c r="K25" s="14">
        <v>200</v>
      </c>
      <c r="L25" s="13">
        <v>200</v>
      </c>
      <c r="M25" s="14">
        <v>300</v>
      </c>
      <c r="N25" s="13">
        <v>300</v>
      </c>
      <c r="O25" s="14">
        <v>800</v>
      </c>
      <c r="P25" s="15">
        <v>800</v>
      </c>
      <c r="Q25" s="30">
        <v>500</v>
      </c>
      <c r="R25" s="22">
        <v>500</v>
      </c>
      <c r="S25" s="14">
        <v>500</v>
      </c>
      <c r="T25" s="15">
        <v>500</v>
      </c>
      <c r="U25" s="25">
        <f t="shared" si="0"/>
        <v>3400</v>
      </c>
      <c r="V25" s="26">
        <f t="shared" si="1"/>
        <v>3400</v>
      </c>
    </row>
    <row r="26" spans="1:22" x14ac:dyDescent="0.25">
      <c r="A26" s="1">
        <v>21</v>
      </c>
      <c r="B26" s="2" t="s">
        <v>29</v>
      </c>
      <c r="C26" s="1" t="s">
        <v>49</v>
      </c>
      <c r="D26" s="16">
        <v>31800</v>
      </c>
      <c r="E26" s="14">
        <v>700</v>
      </c>
      <c r="F26" s="13">
        <v>700</v>
      </c>
      <c r="G26" s="14">
        <v>500</v>
      </c>
      <c r="H26" s="15">
        <v>500</v>
      </c>
      <c r="I26" s="14">
        <v>200</v>
      </c>
      <c r="J26" s="13">
        <v>200</v>
      </c>
      <c r="K26" s="14">
        <v>300</v>
      </c>
      <c r="L26" s="13">
        <v>300</v>
      </c>
      <c r="M26" s="14">
        <v>300</v>
      </c>
      <c r="N26" s="13">
        <v>300</v>
      </c>
      <c r="O26" s="14">
        <v>800</v>
      </c>
      <c r="P26" s="15">
        <v>800</v>
      </c>
      <c r="Q26" s="30">
        <v>800</v>
      </c>
      <c r="R26" s="22">
        <v>800</v>
      </c>
      <c r="S26" s="14">
        <v>400</v>
      </c>
      <c r="T26" s="15">
        <v>400</v>
      </c>
      <c r="U26" s="25">
        <f t="shared" si="0"/>
        <v>4000</v>
      </c>
      <c r="V26" s="26">
        <f t="shared" si="1"/>
        <v>4000</v>
      </c>
    </row>
    <row r="27" spans="1:22" ht="28.5" customHeight="1" x14ac:dyDescent="0.25">
      <c r="A27" s="1">
        <v>22</v>
      </c>
      <c r="B27" s="2" t="s">
        <v>30</v>
      </c>
      <c r="C27" s="1" t="s">
        <v>49</v>
      </c>
      <c r="D27" s="16">
        <v>25000</v>
      </c>
      <c r="E27" s="14">
        <v>100</v>
      </c>
      <c r="F27" s="13">
        <v>100</v>
      </c>
      <c r="G27" s="14">
        <v>100</v>
      </c>
      <c r="H27" s="15">
        <v>100</v>
      </c>
      <c r="I27" s="14">
        <v>100</v>
      </c>
      <c r="J27" s="13">
        <v>100</v>
      </c>
      <c r="K27" s="14">
        <v>100</v>
      </c>
      <c r="L27" s="13">
        <v>100</v>
      </c>
      <c r="M27" s="14">
        <v>100</v>
      </c>
      <c r="N27" s="13">
        <v>100</v>
      </c>
      <c r="O27" s="14">
        <v>200</v>
      </c>
      <c r="P27" s="15">
        <v>200</v>
      </c>
      <c r="Q27" s="30">
        <v>200</v>
      </c>
      <c r="R27" s="22">
        <v>200</v>
      </c>
      <c r="S27" s="14">
        <v>100</v>
      </c>
      <c r="T27" s="15">
        <v>100</v>
      </c>
      <c r="U27" s="25">
        <f t="shared" si="0"/>
        <v>1000</v>
      </c>
      <c r="V27" s="26">
        <f t="shared" si="1"/>
        <v>1000</v>
      </c>
    </row>
    <row r="28" spans="1:22" ht="32.25" customHeight="1" x14ac:dyDescent="0.25">
      <c r="A28" s="1">
        <v>23</v>
      </c>
      <c r="B28" s="2" t="s">
        <v>31</v>
      </c>
      <c r="C28" s="1" t="s">
        <v>49</v>
      </c>
      <c r="D28" s="16">
        <v>5640</v>
      </c>
      <c r="E28" s="14">
        <v>300</v>
      </c>
      <c r="F28" s="13">
        <v>300</v>
      </c>
      <c r="G28" s="14">
        <v>800</v>
      </c>
      <c r="H28" s="15">
        <v>800</v>
      </c>
      <c r="I28" s="14">
        <v>0</v>
      </c>
      <c r="J28" s="13">
        <v>0</v>
      </c>
      <c r="K28" s="14">
        <v>300</v>
      </c>
      <c r="L28" s="13">
        <v>300</v>
      </c>
      <c r="M28" s="14">
        <v>250</v>
      </c>
      <c r="N28" s="13">
        <v>250</v>
      </c>
      <c r="O28" s="14">
        <v>600</v>
      </c>
      <c r="P28" s="15">
        <v>600</v>
      </c>
      <c r="Q28" s="30">
        <v>400</v>
      </c>
      <c r="R28" s="22">
        <v>400</v>
      </c>
      <c r="S28" s="14">
        <v>300</v>
      </c>
      <c r="T28" s="15">
        <v>300</v>
      </c>
      <c r="U28" s="25">
        <f t="shared" si="0"/>
        <v>2950</v>
      </c>
      <c r="V28" s="26">
        <f t="shared" si="1"/>
        <v>2950</v>
      </c>
    </row>
    <row r="29" spans="1:22" ht="45" customHeight="1" x14ac:dyDescent="0.25">
      <c r="A29" s="1">
        <v>24</v>
      </c>
      <c r="B29" s="2" t="s">
        <v>32</v>
      </c>
      <c r="C29" s="1" t="s">
        <v>49</v>
      </c>
      <c r="D29" s="16"/>
      <c r="E29" s="14">
        <v>300</v>
      </c>
      <c r="F29" s="13">
        <v>300</v>
      </c>
      <c r="G29" s="14">
        <v>200</v>
      </c>
      <c r="H29" s="15">
        <v>200</v>
      </c>
      <c r="I29" s="14">
        <v>300</v>
      </c>
      <c r="J29" s="13">
        <v>300</v>
      </c>
      <c r="K29" s="14">
        <v>300</v>
      </c>
      <c r="L29" s="13">
        <v>300</v>
      </c>
      <c r="M29" s="14">
        <v>300</v>
      </c>
      <c r="N29" s="13">
        <v>300</v>
      </c>
      <c r="O29" s="14">
        <v>400</v>
      </c>
      <c r="P29" s="15">
        <v>400</v>
      </c>
      <c r="Q29" s="30">
        <v>400</v>
      </c>
      <c r="R29" s="22">
        <v>400</v>
      </c>
      <c r="S29" s="14">
        <v>300</v>
      </c>
      <c r="T29" s="15">
        <v>300</v>
      </c>
      <c r="U29" s="25">
        <f t="shared" si="0"/>
        <v>2500</v>
      </c>
      <c r="V29" s="26">
        <f t="shared" si="1"/>
        <v>2500</v>
      </c>
    </row>
    <row r="30" spans="1:22" ht="35.25" customHeight="1" x14ac:dyDescent="0.25">
      <c r="A30" s="1">
        <v>25</v>
      </c>
      <c r="B30" s="2" t="s">
        <v>46</v>
      </c>
      <c r="C30" s="1" t="s">
        <v>49</v>
      </c>
      <c r="D30" s="16"/>
      <c r="E30" s="14">
        <v>300</v>
      </c>
      <c r="F30" s="13">
        <v>300</v>
      </c>
      <c r="G30" s="14">
        <v>200</v>
      </c>
      <c r="H30" s="15">
        <v>200</v>
      </c>
      <c r="I30" s="14">
        <v>10</v>
      </c>
      <c r="J30" s="13">
        <v>10</v>
      </c>
      <c r="K30" s="14">
        <v>300</v>
      </c>
      <c r="L30" s="13">
        <v>300</v>
      </c>
      <c r="M30" s="14">
        <v>300</v>
      </c>
      <c r="N30" s="13">
        <v>300</v>
      </c>
      <c r="O30" s="14">
        <v>200</v>
      </c>
      <c r="P30" s="15">
        <v>200</v>
      </c>
      <c r="Q30" s="30">
        <v>200</v>
      </c>
      <c r="R30" s="22">
        <v>200</v>
      </c>
      <c r="S30" s="14">
        <v>100</v>
      </c>
      <c r="T30" s="15">
        <v>100</v>
      </c>
      <c r="U30" s="25">
        <f t="shared" si="0"/>
        <v>1610</v>
      </c>
      <c r="V30" s="26">
        <f t="shared" si="1"/>
        <v>1610</v>
      </c>
    </row>
    <row r="31" spans="1:22" ht="33.75" customHeight="1" x14ac:dyDescent="0.25">
      <c r="A31" s="1">
        <v>26</v>
      </c>
      <c r="B31" s="2" t="s">
        <v>33</v>
      </c>
      <c r="C31" s="1" t="s">
        <v>49</v>
      </c>
      <c r="D31" s="16"/>
      <c r="E31" s="14">
        <v>100</v>
      </c>
      <c r="F31" s="13">
        <v>100</v>
      </c>
      <c r="G31" s="14">
        <v>500</v>
      </c>
      <c r="H31" s="15">
        <v>500</v>
      </c>
      <c r="I31" s="14">
        <v>200</v>
      </c>
      <c r="J31" s="13">
        <v>200</v>
      </c>
      <c r="K31" s="14">
        <v>80</v>
      </c>
      <c r="L31" s="13">
        <v>80</v>
      </c>
      <c r="M31" s="14">
        <v>40</v>
      </c>
      <c r="N31" s="13">
        <v>40</v>
      </c>
      <c r="O31" s="14">
        <v>100</v>
      </c>
      <c r="P31" s="15">
        <v>100</v>
      </c>
      <c r="Q31" s="30">
        <v>200</v>
      </c>
      <c r="R31" s="22">
        <v>200</v>
      </c>
      <c r="S31" s="14">
        <v>100</v>
      </c>
      <c r="T31" s="15">
        <v>100</v>
      </c>
      <c r="U31" s="25">
        <f t="shared" si="0"/>
        <v>1320</v>
      </c>
      <c r="V31" s="26">
        <f t="shared" si="1"/>
        <v>1320</v>
      </c>
    </row>
    <row r="32" spans="1:22" ht="39" customHeight="1" x14ac:dyDescent="0.25">
      <c r="A32" s="1">
        <v>27</v>
      </c>
      <c r="B32" s="2" t="s">
        <v>34</v>
      </c>
      <c r="C32" s="1" t="s">
        <v>49</v>
      </c>
      <c r="D32" s="16"/>
      <c r="E32" s="14">
        <v>800</v>
      </c>
      <c r="F32" s="13">
        <v>800</v>
      </c>
      <c r="G32" s="14">
        <v>100</v>
      </c>
      <c r="H32" s="15">
        <v>100</v>
      </c>
      <c r="I32" s="14">
        <v>80</v>
      </c>
      <c r="J32" s="13">
        <v>80</v>
      </c>
      <c r="K32" s="14">
        <v>30</v>
      </c>
      <c r="L32" s="13">
        <v>30</v>
      </c>
      <c r="M32" s="14">
        <v>30</v>
      </c>
      <c r="N32" s="13">
        <v>30</v>
      </c>
      <c r="O32" s="14">
        <v>100</v>
      </c>
      <c r="P32" s="15">
        <v>100</v>
      </c>
      <c r="Q32" s="30">
        <v>100</v>
      </c>
      <c r="R32" s="22">
        <v>100</v>
      </c>
      <c r="S32" s="14">
        <v>100</v>
      </c>
      <c r="T32" s="15">
        <v>100</v>
      </c>
      <c r="U32" s="25">
        <f t="shared" si="0"/>
        <v>1340</v>
      </c>
      <c r="V32" s="26">
        <f t="shared" si="1"/>
        <v>1340</v>
      </c>
    </row>
    <row r="33" spans="1:22" ht="36" customHeight="1" x14ac:dyDescent="0.25">
      <c r="A33" s="1">
        <v>28</v>
      </c>
      <c r="B33" s="2" t="s">
        <v>35</v>
      </c>
      <c r="C33" s="1" t="s">
        <v>49</v>
      </c>
      <c r="D33" s="16"/>
      <c r="E33" s="14">
        <v>100</v>
      </c>
      <c r="F33" s="13">
        <v>100</v>
      </c>
      <c r="G33" s="14">
        <v>100</v>
      </c>
      <c r="H33" s="15">
        <v>100</v>
      </c>
      <c r="I33" s="14">
        <v>100</v>
      </c>
      <c r="J33" s="13">
        <v>100</v>
      </c>
      <c r="K33" s="14">
        <v>80</v>
      </c>
      <c r="L33" s="13">
        <v>80</v>
      </c>
      <c r="M33" s="14">
        <v>50</v>
      </c>
      <c r="N33" s="13">
        <v>50</v>
      </c>
      <c r="O33" s="14">
        <v>150</v>
      </c>
      <c r="P33" s="15">
        <v>150</v>
      </c>
      <c r="Q33" s="30">
        <v>150</v>
      </c>
      <c r="R33" s="22">
        <v>150</v>
      </c>
      <c r="S33" s="14">
        <v>150</v>
      </c>
      <c r="T33" s="15">
        <v>150</v>
      </c>
      <c r="U33" s="25">
        <f t="shared" si="0"/>
        <v>880</v>
      </c>
      <c r="V33" s="26">
        <f t="shared" si="1"/>
        <v>880</v>
      </c>
    </row>
    <row r="34" spans="1:22" ht="36" customHeight="1" x14ac:dyDescent="0.25">
      <c r="A34" s="1">
        <v>29</v>
      </c>
      <c r="B34" s="2" t="s">
        <v>50</v>
      </c>
      <c r="C34" s="1" t="s">
        <v>49</v>
      </c>
      <c r="D34" s="16"/>
      <c r="E34" s="52">
        <v>500</v>
      </c>
      <c r="F34" s="53">
        <v>500</v>
      </c>
      <c r="G34" s="14">
        <v>500</v>
      </c>
      <c r="H34" s="15">
        <v>500</v>
      </c>
      <c r="I34" s="52">
        <v>300</v>
      </c>
      <c r="J34" s="53">
        <v>300</v>
      </c>
      <c r="K34" s="14">
        <v>300</v>
      </c>
      <c r="L34" s="13">
        <v>300</v>
      </c>
      <c r="M34" s="14">
        <v>200</v>
      </c>
      <c r="N34" s="13">
        <v>200</v>
      </c>
      <c r="O34" s="14">
        <v>1000</v>
      </c>
      <c r="P34" s="15">
        <v>1000</v>
      </c>
      <c r="Q34" s="55">
        <v>1000</v>
      </c>
      <c r="R34" s="56">
        <v>1000</v>
      </c>
      <c r="S34" s="52">
        <v>300</v>
      </c>
      <c r="T34" s="54">
        <v>300</v>
      </c>
      <c r="U34" s="57">
        <f t="shared" si="0"/>
        <v>4100</v>
      </c>
      <c r="V34" s="58">
        <f t="shared" si="1"/>
        <v>4100</v>
      </c>
    </row>
    <row r="35" spans="1:22" ht="15.75" thickBot="1" x14ac:dyDescent="0.3">
      <c r="A35" s="3"/>
      <c r="B35" s="4" t="s">
        <v>36</v>
      </c>
      <c r="C35" s="5" t="s">
        <v>11</v>
      </c>
      <c r="D35" s="19">
        <f>SUM(D6:D33)</f>
        <v>330930</v>
      </c>
      <c r="E35" s="20">
        <f>SUM(E6:E34)</f>
        <v>34510</v>
      </c>
      <c r="F35" s="34">
        <v>34510</v>
      </c>
      <c r="G35" s="20">
        <f>SUM(G6:G34)</f>
        <v>19730</v>
      </c>
      <c r="H35" s="21">
        <f>SUM(H6:H34)</f>
        <v>19730</v>
      </c>
      <c r="I35" s="20">
        <f>SUM(I6:I34)</f>
        <v>16280</v>
      </c>
      <c r="J35" s="34">
        <f>SUM(J6:J34)</f>
        <v>16280</v>
      </c>
      <c r="K35" s="20">
        <f>SUM(K6:K34)</f>
        <v>11610</v>
      </c>
      <c r="L35" s="34">
        <f>SUM(L6:L34)</f>
        <v>11610</v>
      </c>
      <c r="M35" s="20">
        <f>SUM(M6:M34)</f>
        <v>11750</v>
      </c>
      <c r="N35" s="34">
        <f>SUM(N6:N34)</f>
        <v>11750</v>
      </c>
      <c r="O35" s="20">
        <f>SUM(O6:O34)</f>
        <v>25780</v>
      </c>
      <c r="P35" s="21">
        <f>SUM(P6:P34)</f>
        <v>25780</v>
      </c>
      <c r="Q35" s="32">
        <f>SUM(Q6:Q34)</f>
        <v>24270</v>
      </c>
      <c r="R35" s="24">
        <v>23270</v>
      </c>
      <c r="S35" s="20">
        <f>SUM(S6:S34)</f>
        <v>16830</v>
      </c>
      <c r="T35" s="21">
        <v>16530</v>
      </c>
      <c r="U35" s="27">
        <f>SUM(U6:U34)</f>
        <v>160760</v>
      </c>
      <c r="V35" s="28">
        <f>SUM(V6:V34)</f>
        <v>160760</v>
      </c>
    </row>
  </sheetData>
  <mergeCells count="16">
    <mergeCell ref="S1:V1"/>
    <mergeCell ref="E4:F4"/>
    <mergeCell ref="D4:D5"/>
    <mergeCell ref="G4:H4"/>
    <mergeCell ref="I4:J4"/>
    <mergeCell ref="A2:V2"/>
    <mergeCell ref="K4:L4"/>
    <mergeCell ref="M4:N4"/>
    <mergeCell ref="O4:P4"/>
    <mergeCell ref="Q4:R4"/>
    <mergeCell ref="S4:T4"/>
    <mergeCell ref="D3:V3"/>
    <mergeCell ref="U4:V4"/>
    <mergeCell ref="A3:A5"/>
    <mergeCell ref="B3:B5"/>
    <mergeCell ref="C3:C5"/>
  </mergeCells>
  <pageMargins left="0.7" right="0.7" top="0.75" bottom="0.75" header="0.3" footer="0.3"/>
  <pageSetup paperSize="9" scale="5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slesareva</dc:creator>
  <cp:lastModifiedBy>Слесарева Татьяна Анатольевна</cp:lastModifiedBy>
  <cp:lastPrinted>2024-11-08T02:54:45Z</cp:lastPrinted>
  <dcterms:created xsi:type="dcterms:W3CDTF">2023-12-01T03:33:31Z</dcterms:created>
  <dcterms:modified xsi:type="dcterms:W3CDTF">2024-11-08T09:16:59Z</dcterms:modified>
</cp:coreProperties>
</file>