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demyanenko\Desktop\нужно разместить на сайте\отчетность о ходе исполнения бюджета-2024-ежеквартальная отчетность\за полугодие\"/>
    </mc:Choice>
  </mc:AlternateContent>
  <xr:revisionPtr revIDLastSave="0" documentId="13_ncr:1_{7FA909C9-0601-4FC5-9AE2-DAEF395B7D05}" xr6:coauthVersionLast="45" xr6:coauthVersionMax="45" xr10:uidLastSave="{00000000-0000-0000-0000-000000000000}"/>
  <bookViews>
    <workbookView xWindow="-120" yWindow="-120" windowWidth="29040" windowHeight="15720" activeTab="1" xr2:uid="{00000000-000D-0000-FFFF-FFFF00000000}"/>
  </bookViews>
  <sheets>
    <sheet name="Доходы" sheetId="6" r:id="rId1"/>
    <sheet name="Расходы" sheetId="5" r:id="rId2"/>
    <sheet name="Источники" sheetId="4" r:id="rId3"/>
  </sheets>
  <definedNames>
    <definedName name="_xlnm._FilterDatabase" localSheetId="0" hidden="1">Доходы!$A$25:$M$395</definedName>
    <definedName name="_xlnm._FilterDatabase" localSheetId="1" hidden="1">Расходы!$A$5:$F$1377</definedName>
    <definedName name="_xlnm.Print_Titles" localSheetId="0">Доходы!$23:$23</definedName>
    <definedName name="_xlnm.Print_Titles" localSheetId="1">Расходы!$5:$5</definedName>
    <definedName name="_xlnm.Print_Area" localSheetId="0">Доходы!$A$1:$M$395</definedName>
    <definedName name="_xlnm.Print_Area" localSheetId="2">Источники!$A$1:$M$45</definedName>
    <definedName name="_xlnm.Print_Area" localSheetId="1">Расходы!$A$1:$F$1377</definedName>
  </definedNames>
  <calcPr calcId="191029" iterate="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5" i="4" l="1"/>
  <c r="L23" i="4"/>
  <c r="L22" i="4" s="1"/>
  <c r="L28" i="4"/>
  <c r="L27" i="4" s="1"/>
  <c r="L15" i="4"/>
  <c r="L17" i="4"/>
  <c r="L36" i="4"/>
  <c r="L35" i="4" s="1"/>
  <c r="L34" i="4" s="1"/>
  <c r="L33" i="4" s="1"/>
  <c r="L41" i="4"/>
  <c r="L40" i="4" s="1"/>
  <c r="L39" i="4" s="1"/>
  <c r="K17" i="4"/>
  <c r="K25" i="4"/>
  <c r="K23" i="4"/>
  <c r="K28" i="4"/>
  <c r="M28" i="4" s="1"/>
  <c r="K27" i="4"/>
  <c r="K15" i="4"/>
  <c r="K36" i="4"/>
  <c r="K35" i="4" s="1"/>
  <c r="K34" i="4" s="1"/>
  <c r="K33" i="4" s="1"/>
  <c r="K41" i="4"/>
  <c r="K40" i="4" s="1"/>
  <c r="K39" i="4" s="1"/>
  <c r="M24" i="4"/>
  <c r="M16" i="4"/>
  <c r="M18" i="4"/>
  <c r="M26" i="4"/>
  <c r="M29" i="4"/>
  <c r="K22" i="4"/>
  <c r="K21" i="4" s="1"/>
  <c r="K20" i="4" l="1"/>
  <c r="K19" i="4" s="1"/>
  <c r="K11" i="4" s="1"/>
  <c r="K14" i="4"/>
  <c r="M15" i="4"/>
  <c r="M25" i="4"/>
  <c r="M27" i="4"/>
  <c r="M17" i="4"/>
  <c r="K13" i="4"/>
  <c r="L14" i="4"/>
  <c r="L13" i="4" s="1"/>
  <c r="M22" i="4"/>
  <c r="L21" i="4"/>
  <c r="M23" i="4"/>
  <c r="L32" i="4"/>
  <c r="L38" i="4"/>
  <c r="K38" i="4"/>
  <c r="K32" i="4"/>
  <c r="M14" i="4" l="1"/>
  <c r="M13" i="4"/>
  <c r="M21" i="4"/>
  <c r="L20" i="4"/>
  <c r="K9" i="4"/>
  <c r="M32" i="4"/>
  <c r="M20" i="4" l="1"/>
  <c r="L19" i="4"/>
  <c r="M19" i="4" l="1"/>
  <c r="L11" i="4"/>
  <c r="M11" i="4" l="1"/>
  <c r="L9" i="4"/>
  <c r="M9" i="4" l="1"/>
</calcChain>
</file>

<file path=xl/sharedStrings.xml><?xml version="1.0" encoding="utf-8"?>
<sst xmlns="http://schemas.openxmlformats.org/spreadsheetml/2006/main" count="7448" uniqueCount="2536">
  <si>
    <t>7518</t>
  </si>
  <si>
    <t>7521</t>
  </si>
  <si>
    <t>Транспорт</t>
  </si>
  <si>
    <t>Физическая культура</t>
  </si>
  <si>
    <t>Депутаты представительного органа муниципального образования</t>
  </si>
  <si>
    <t>Другие вопросы в области образования</t>
  </si>
  <si>
    <t>ДОХОДЫ ОТ ИСПОЛЬЗОВАНИЯ ИМУЩЕСТВА, НАХОДЯЩЕГОСЯ В ГОСУДАРСТВЕННОЙ И МУНИЦИПАЛЬНОЙ СОБСТВЕННОСТИ</t>
  </si>
  <si>
    <t>Проценты, полученные от предоставления бюджетных кредитов внутри страны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</si>
  <si>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</si>
  <si>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</si>
  <si>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</si>
  <si>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Иные бюджетные ассигнования</t>
  </si>
  <si>
    <t>Уплата налогов, сборов и иных платежей</t>
  </si>
  <si>
    <t>Расходы на выплаты персоналу казенных учреждений</t>
  </si>
  <si>
    <t>Межбюджетные трансферты</t>
  </si>
  <si>
    <t>Социальное обеспечение и иные выплаты населению</t>
  </si>
  <si>
    <t>Социальные выплаты гражданам, кроме публичных нормативных социальных выплат</t>
  </si>
  <si>
    <t>Публичные нормативные социальные выплаты гражданам</t>
  </si>
  <si>
    <t>Предоставление субсидий бюджетным, автономным учреждениям и иным некоммерческим организациям</t>
  </si>
  <si>
    <t>Субсидии автономным учреждениям</t>
  </si>
  <si>
    <t>Субсидии бюджетным учреждениям</t>
  </si>
  <si>
    <t>Дотации</t>
  </si>
  <si>
    <t>2</t>
  </si>
  <si>
    <t>001</t>
  </si>
  <si>
    <t>710</t>
  </si>
  <si>
    <t>Прочие межбюджетные трансферты общего характера</t>
  </si>
  <si>
    <t>Дошкольное образование</t>
  </si>
  <si>
    <t>Общее образование</t>
  </si>
  <si>
    <t>Резервные фонды</t>
  </si>
  <si>
    <t>Резервные фонды местных администраций</t>
  </si>
  <si>
    <t>Дотации на выравнивание бюджетной обеспеченности субъектов Российской Федерации и муниципальных образований</t>
  </si>
  <si>
    <t>233</t>
  </si>
  <si>
    <t>240</t>
  </si>
  <si>
    <t>14</t>
  </si>
  <si>
    <t>06</t>
  </si>
  <si>
    <t>430</t>
  </si>
  <si>
    <t>Единый сельскохозяйственный налог</t>
  </si>
  <si>
    <t>ГОСУДАРСТВЕННАЯ ПОШЛИНА</t>
  </si>
  <si>
    <t>7524</t>
  </si>
  <si>
    <t>ОБЩЕГОСУДАРСТВЕННЫЕ ВОПРОСЫ</t>
  </si>
  <si>
    <t>ФИЗИЧЕСКАЯ КУЛЬТУРА И СПОРТ</t>
  </si>
  <si>
    <t>СРЕДСТВА МАССОВОЙ ИНФОРМАЦИИ</t>
  </si>
  <si>
    <t>Расходы на обеспечение деятельности школ-интернатов</t>
  </si>
  <si>
    <t>Мероприятия, направленные на организацию и проведение завоза топливно-энергетических ресурсов на территорию Таймырского Долгано-Ненецкого муниципального района</t>
  </si>
  <si>
    <t>увеличение прочих остатков денежных средств бюджетов</t>
  </si>
  <si>
    <t>уменьшение прочих остатков средств бюджетов</t>
  </si>
  <si>
    <t>уменьшение прочих остатков денежных средств бюджетов</t>
  </si>
  <si>
    <t>Прочие субсидии</t>
  </si>
  <si>
    <t>Прочие субсидии бюджетам муниципальных районов</t>
  </si>
  <si>
    <t>Субвенции бюджетам на государственную регистрацию актов гражданского состояния</t>
  </si>
  <si>
    <t>Мероприятия в области физической культуры и спорта</t>
  </si>
  <si>
    <t>2829</t>
  </si>
  <si>
    <t>2921</t>
  </si>
  <si>
    <t>Управление по делам гражданской обороны и чрезвычайным ситуациям Администрации Таймырского Долгано-Ненецкого муниципального района</t>
  </si>
  <si>
    <t>Финансовое управление Администрации Таймырского Долгано-Ненецкого муниципального района</t>
  </si>
  <si>
    <t>Непрограммные расходы</t>
  </si>
  <si>
    <t>Иные выплаты персоналу государственных (муниципальных) органов, за исключением фонда оплаты труда</t>
  </si>
  <si>
    <t>30</t>
  </si>
  <si>
    <t>Доходы бюджета - всего</t>
  </si>
  <si>
    <t>010</t>
  </si>
  <si>
    <t>х</t>
  </si>
  <si>
    <t xml:space="preserve">     в том числе:</t>
  </si>
  <si>
    <t>НАЛОГОВЫЕ И НЕНАЛОГОВЫЕ ДОХОДЫ</t>
  </si>
  <si>
    <t>НАЛОГИ НА ПРИБЫЛЬ, ДОХОДЫ</t>
  </si>
  <si>
    <t>Налог на прибыль организаций</t>
  </si>
  <si>
    <t>Субсидии гражданам на приобретение жилья</t>
  </si>
  <si>
    <t>Другие вопросы в области охраны окружающей среды</t>
  </si>
  <si>
    <t>Расходы на обеспечение деятельности муниципального учреждения, осуществляющего транспортное обслуживание органов местного самоуправления и учреждений муниципального района</t>
  </si>
  <si>
    <t>Управление образования Администрации Таймырского Долгано-Ненецкого муниципального района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</si>
  <si>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</si>
  <si>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оказания платных услуг (работ)</t>
  </si>
  <si>
    <t>Субсидии бюджетам бюджетной системы Российской Федерации (межбюджетные субсидии)</t>
  </si>
  <si>
    <t>Субвенции местным бюджетам на выполнение передаваемых полномочий субъектов Российской Федерации</t>
  </si>
  <si>
    <t>источники внешнего финансирования бюджета</t>
  </si>
  <si>
    <t>620</t>
  </si>
  <si>
    <t>79870783</t>
  </si>
  <si>
    <t xml:space="preserve">Глава по БК </t>
  </si>
  <si>
    <t>295</t>
  </si>
  <si>
    <t>Периодичность:  месячная</t>
  </si>
  <si>
    <t>НАЦИОНАЛЬНАЯ БЕЗОПАСНОСТЬ И ПРАВООХРАНИТЕЛЬНАЯ ДЕЯТЕЛЬНОСТЬ</t>
  </si>
  <si>
    <t>ЖИЛИЩНО-КОММУНАЛЬНОЕ ХОЗЯЙСТВО</t>
  </si>
  <si>
    <t>Доходы от сдачи в аренду имущества, составляющего государственную (муниципальную) казну (за исключением земельных участков)</t>
  </si>
  <si>
    <t>070</t>
  </si>
  <si>
    <t>Доходы от сдачи в аренду имущества, составляющего казну муниципальных районов (за исключением земельных участков)</t>
  </si>
  <si>
    <t>075</t>
  </si>
  <si>
    <t>Управление имущественных отношений Таймырского Долгано-Ненецкого муниципального района</t>
  </si>
  <si>
    <t>Государственная пошлина по делам, рассматриваемым в судах общей юрисдикции, мировыми судьями</t>
  </si>
  <si>
    <t>7601</t>
  </si>
  <si>
    <t>7604</t>
  </si>
  <si>
    <t>Закупка товаров, работ и услуг для обеспечения государственных (муниципальных) нужд</t>
  </si>
  <si>
    <t>Фонд оплаты труда учреждений</t>
  </si>
  <si>
    <t>Иные выплаты персоналу учреждений,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</si>
  <si>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учреждений</t>
  </si>
  <si>
    <t>Результат исполнения бюджета (дефицит / профицит)</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</si>
  <si>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</si>
  <si>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</si>
  <si>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</si>
  <si>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</si>
  <si>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</si>
  <si>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Налог, взимаемый в связи с применением патентной системы налогообложения, зачисляемый в бюджеты муниципальных районов</t>
  </si>
  <si>
    <t>16</t>
  </si>
  <si>
    <t>140</t>
  </si>
  <si>
    <t>Обеспечение деятельности финансовых, налоговых и таможенных органов и органов финансового (финансово-бюджетного) надзора</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</si>
  <si>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</si>
  <si>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</si>
  <si>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</si>
  <si>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ОТЧЕТ ОБ ИСПОЛНЕНИИ БЮДЖЕТА</t>
  </si>
  <si>
    <t>КОДЫ</t>
  </si>
  <si>
    <t>Форма по ОКУД</t>
  </si>
  <si>
    <t>0503117</t>
  </si>
  <si>
    <t>Дата</t>
  </si>
  <si>
    <t>по ОКПО</t>
  </si>
  <si>
    <t>1. Доходы бюджета</t>
  </si>
  <si>
    <t>Наименование показателя</t>
  </si>
  <si>
    <t>Код строки</t>
  </si>
  <si>
    <t>Код дохода по бюджетной классификации</t>
  </si>
  <si>
    <t>Утвержденные бюджетные назначения</t>
  </si>
  <si>
    <t>Исполнено</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</si>
  <si>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</si>
  <si>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600</t>
  </si>
  <si>
    <t>640</t>
  </si>
  <si>
    <t>510</t>
  </si>
  <si>
    <t>720</t>
  </si>
  <si>
    <t>610</t>
  </si>
  <si>
    <t>Расходы на обеспечение деятельности автономных учреждений муниципального района</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</si>
  <si>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</si>
  <si>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118</t>
  </si>
  <si>
    <t>930</t>
  </si>
  <si>
    <t>Дополнительное образование детей</t>
  </si>
  <si>
    <t>Молодежная политика</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</si>
  <si>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</si>
  <si>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</si>
  <si>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</si>
  <si>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</si>
  <si>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Форма 0503117 с.2</t>
  </si>
  <si>
    <t>2. Расходы бюджета</t>
  </si>
  <si>
    <t>Код расхода по бюджетной классификации</t>
  </si>
  <si>
    <t>Расходы бюджета - всего</t>
  </si>
  <si>
    <t>020</t>
  </si>
  <si>
    <t>Расходы на выполнение отдельных государственных полномочий в области защиты территорий и населения от чрезвычайных ситуаций</t>
  </si>
  <si>
    <t>Резервные средства</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</si>
  <si>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</si>
  <si>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</si>
  <si>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3. Источники финансирования дефицита бюджета</t>
  </si>
  <si>
    <t>увеличение остатков средств бюджетов</t>
  </si>
  <si>
    <t>увеличение прочих остатков средств бюджетов</t>
  </si>
  <si>
    <t>19</t>
  </si>
  <si>
    <t>7429</t>
  </si>
  <si>
    <t xml:space="preserve">Управление Записи актов гражданского состояния Администрации Таймырского Долгано-Ненецкого  муниципального района </t>
  </si>
  <si>
    <t>Контрольно-Счетная палата Таймырского Долгано-Ненецкого муниципального района</t>
  </si>
  <si>
    <t>Таймырский Долгано-Ненецкий районный Совет депутатов</t>
  </si>
  <si>
    <t>Управление развития инфраструктуры Таймырского Долгано-Ненецкого муниципального района</t>
  </si>
  <si>
    <t>7563</t>
  </si>
  <si>
    <t>Культура</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</si>
  <si>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t>
  </si>
  <si>
    <t>Мероприятия в сфере культуры</t>
  </si>
  <si>
    <t>Пенсионное обеспечение</t>
  </si>
  <si>
    <t>Налог, взимаемый в связи с применением патентной системы налогообложения</t>
  </si>
  <si>
    <t>250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</si>
  <si>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</si>
  <si>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</si>
  <si>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</si>
  <si>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</si>
  <si>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Охрана семьи и детства</t>
  </si>
  <si>
    <t>Социальное обеспечение населения</t>
  </si>
  <si>
    <t>Коммунальное хозяйство</t>
  </si>
  <si>
    <t>Другие вопросы в области национальной экономики</t>
  </si>
  <si>
    <t>260</t>
  </si>
  <si>
    <t>7456</t>
  </si>
  <si>
    <t>Проценты, полученные от предоставления бюджетных кредитов внутри страны за счет средств бюджетов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</si>
  <si>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</si>
  <si>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03</t>
  </si>
  <si>
    <t>08</t>
  </si>
  <si>
    <t>Плата за размещение отходов производства и потребления</t>
  </si>
  <si>
    <t>Прочие доходы от оказания платных услуг (работ)</t>
  </si>
  <si>
    <t>Дорожное хозяйство (дорожные фонды)</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</si>
  <si>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</si>
  <si>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</si>
  <si>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</si>
  <si>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7514</t>
  </si>
  <si>
    <t>7515</t>
  </si>
  <si>
    <t>7516</t>
  </si>
  <si>
    <t>7517</t>
  </si>
  <si>
    <t>МЕЖБЮДЖЕТНЫЕ ТРАНСФЕРТЫ ОБЩЕГО ХАРАКТЕРА БЮДЖЕТАМ БЮДЖЕТНОЙ СИСТЕМЫ РОССИЙСКОЙ ФЕДЕРАЦИИ</t>
  </si>
  <si>
    <t>Уплата прочих налогов, сборов</t>
  </si>
  <si>
    <t>Иные выплаты населению</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</si>
  <si>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</si>
  <si>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</si>
  <si>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030</t>
  </si>
  <si>
    <t>Периодическая печать и издательства</t>
  </si>
  <si>
    <t>из них:</t>
  </si>
  <si>
    <t>700</t>
  </si>
  <si>
    <t>Расходы на обеспечение деятельности дошкольных учреждений муниципального района</t>
  </si>
  <si>
    <t>Расходы на обеспечение деятельности школ-детских садов, школ начальных, неполных средних и средних</t>
  </si>
  <si>
    <t>Расходы на поддержку деятельности муниципальных молодежных центров</t>
  </si>
  <si>
    <t>Мероприятия в области землеустройства, землепользования и управления муниципальной собственностью</t>
  </si>
  <si>
    <t>Расходы на обеспечение деятельности бюджетных учреждений муниципального района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</si>
  <si>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</si>
  <si>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</si>
  <si>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ОХРАНА ОКРУЖАЮЩЕЙ СРЕДЫ</t>
  </si>
  <si>
    <t>Мероприятия, направленные на создание условий для выявления, сопровождения и поддержки одаренных детей, проживающих на территории муниципального района</t>
  </si>
  <si>
    <t>Участие одаренных детей в мероприятиях регионального и федерального уровней</t>
  </si>
  <si>
    <t>Мероприятия в области оздоровления и отдыха детей</t>
  </si>
  <si>
    <t>2826</t>
  </si>
  <si>
    <t>2827</t>
  </si>
  <si>
    <t>7467</t>
  </si>
  <si>
    <t>НАЦИОНАЛЬНАЯ ОБОРОНА</t>
  </si>
  <si>
    <t>НАЦИОНАЛЬНАЯ ЭКОНОМИКА</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</si>
  <si>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</si>
  <si>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выдачу разрешения на установку рекламной конструкции</t>
  </si>
  <si>
    <t>040</t>
  </si>
  <si>
    <t>05</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</si>
  <si>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</si>
  <si>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7577</t>
  </si>
  <si>
    <t>7588</t>
  </si>
  <si>
    <t>045</t>
  </si>
  <si>
    <t>12</t>
  </si>
  <si>
    <t>048</t>
  </si>
  <si>
    <t>13</t>
  </si>
  <si>
    <t>130</t>
  </si>
  <si>
    <t>990</t>
  </si>
  <si>
    <t>995</t>
  </si>
  <si>
    <t>274</t>
  </si>
  <si>
    <t>220</t>
  </si>
  <si>
    <t>278</t>
  </si>
  <si>
    <t>КУЛЬТУРА, КИНЕМАТОГРАФИЯ</t>
  </si>
  <si>
    <t>Иные источники внутреннего финансирования дефицитов бюджетов</t>
  </si>
  <si>
    <t>013</t>
  </si>
  <si>
    <t>10</t>
  </si>
  <si>
    <t>0100</t>
  </si>
  <si>
    <t>0200</t>
  </si>
  <si>
    <t>035</t>
  </si>
  <si>
    <t>015</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</si>
  <si>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</si>
  <si>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</si>
  <si>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999</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</si>
  <si>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</si>
  <si>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</si>
  <si>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</si>
  <si>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</si>
  <si>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</si>
  <si>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t>
  </si>
  <si>
    <t>7522</t>
  </si>
  <si>
    <t>7523</t>
  </si>
  <si>
    <t>7526</t>
  </si>
  <si>
    <t>7527</t>
  </si>
  <si>
    <t>701</t>
  </si>
  <si>
    <t>БЕЗВОЗМЕЗДНЫЕ ПОСТУПЛЕНИЯ ОТ ДРУГИХ БЮДЖЕТОВ БЮДЖЕТНОЙ СИСТЕМЫ РОССИЙСКОЙ ФЕДЕРАЦИИ</t>
  </si>
  <si>
    <t>Дотации на выравнивание бюджетной обеспеченности</t>
  </si>
  <si>
    <t>Неисполненные назначения</t>
  </si>
  <si>
    <t>411</t>
  </si>
  <si>
    <t>15</t>
  </si>
  <si>
    <t>20</t>
  </si>
  <si>
    <t>29</t>
  </si>
  <si>
    <t>Расходы на предоставление, доставку и пересылку компенсационных выплат работникам учреждений, финансируемых за счет средств федерального бюджета и расположенных на территории  Таймырского Долгано-Ненецкого муниципального района</t>
  </si>
  <si>
    <t>7408</t>
  </si>
  <si>
    <t>7409</t>
  </si>
  <si>
    <t>Администрация Таймырского Долгано-Ненецкого муниципального района</t>
  </si>
  <si>
    <t>Дотации бюджетам бюджетной системы Российской Федерации</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</si>
  <si>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</si>
  <si>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</si>
  <si>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</si>
  <si>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Единица измерения:  руб. </t>
  </si>
  <si>
    <t>231</t>
  </si>
  <si>
    <t>ВОЗВРАТ ОСТАТКОВ СУБСИДИЙ, СУБВЕНЦИЙ И ИНЫХ МЕЖБЮДЖЕТНЫХ ТРАНСФЕРТОВ, ИМЕЮЩИХ ЦЕЛЕВОЕ НАЗНАЧЕНИЕ, ПРОШЛЫХ ЛЕТ</t>
  </si>
  <si>
    <t>Плата за сбросы загрязняющих веществ в водные объекты</t>
  </si>
  <si>
    <t>Форма 0503117 с. 3</t>
  </si>
  <si>
    <t>04</t>
  </si>
  <si>
    <t>014</t>
  </si>
  <si>
    <t>025</t>
  </si>
  <si>
    <t>07</t>
  </si>
  <si>
    <t>150</t>
  </si>
  <si>
    <t>170</t>
  </si>
  <si>
    <t>201</t>
  </si>
  <si>
    <t>09</t>
  </si>
  <si>
    <t>050</t>
  </si>
  <si>
    <t>11</t>
  </si>
  <si>
    <t>120</t>
  </si>
  <si>
    <t>267</t>
  </si>
  <si>
    <t>0300</t>
  </si>
  <si>
    <t>ШТРАФЫ, САНКЦИИ, ВОЗМЕЩЕНИЕ УЩЕРБА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</si>
  <si>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</si>
  <si>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Плата за выбросы загрязняющих веществ в атмосферный воздух стационарными объектами</t>
  </si>
  <si>
    <t>Расходы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</si>
  <si>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</si>
  <si>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t>
  </si>
  <si>
    <t>НАЛОГИ НА СОВОКУПНЫЙ ДОХОД</t>
  </si>
  <si>
    <t>Бюджетные кредиты, предоставленные внутри страны в валюте Российской Федерации</t>
  </si>
  <si>
    <t>Возврат бюджетных кредитов, предоставленных другим бюджетам бюджетной системы Российской Федерации в валюте Российской Федерации</t>
  </si>
  <si>
    <t>Иные пенсии, социальные доплаты к пенсиям</t>
  </si>
  <si>
    <t>Предоставление пенсии за выслугу лет муниципальным служащим</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</si>
  <si>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</si>
  <si>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</si>
  <si>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7528</t>
  </si>
  <si>
    <t>2823</t>
  </si>
  <si>
    <t>2824</t>
  </si>
  <si>
    <t>2825</t>
  </si>
  <si>
    <t>Пособия, компенсации, меры социальной поддержки по публичным нормативным обязательствам</t>
  </si>
  <si>
    <t>Пособия, компенсации и иные социальные выплаты гражданам, кроме публичных нормативных обязательств</t>
  </si>
  <si>
    <t>по ОКТМО</t>
  </si>
  <si>
    <t>Государственная пошлина за государственную регистрацию, а также за совершение прочих юридически значимых действий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</si>
  <si>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</si>
  <si>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БЕЗВОЗМЕЗДНЫЕ ПОСТУПЛЕНИЯ</t>
  </si>
  <si>
    <t>Управление муниципального заказа и потребительского рынка Администрации Таймырского Долгано-Ненецкого муниципального района</t>
  </si>
  <si>
    <t>Бюджетные инвестиции на приобретение объектов недвижимого имущества в государственную (муниципальную) собственность</t>
  </si>
  <si>
    <t>Капитальные вложения в объекты государственной (муниципальной) собственности</t>
  </si>
  <si>
    <t>Бюджетные инвестиции</t>
  </si>
  <si>
    <t>Бюджетные инвестиции в объекты капитального строительства государственной (муниципальной) собственности</t>
  </si>
  <si>
    <t>Мероприятия в сфере молодежной политики</t>
  </si>
  <si>
    <t>Доходы от продажи земельных участков, находящихся в государственной и муниципальной собственности</t>
  </si>
  <si>
    <t>0525</t>
  </si>
  <si>
    <t>0527</t>
  </si>
  <si>
    <t>0528</t>
  </si>
  <si>
    <t>0529</t>
  </si>
  <si>
    <t>0530</t>
  </si>
  <si>
    <t>0531</t>
  </si>
  <si>
    <t>0532</t>
  </si>
  <si>
    <t>0616</t>
  </si>
  <si>
    <t>2821</t>
  </si>
  <si>
    <t>40</t>
  </si>
  <si>
    <t>60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</si>
  <si>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</si>
  <si>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800</t>
  </si>
  <si>
    <t>810</t>
  </si>
  <si>
    <t>Процентные платежи по муниципальному долгу</t>
  </si>
  <si>
    <t>Обслуживание государственного (муниципального) долга</t>
  </si>
  <si>
    <t>Обслуживание муниципального долга</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</si>
  <si>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</si>
  <si>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</si>
  <si>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Центральный аппарат</t>
  </si>
  <si>
    <t>25</t>
  </si>
  <si>
    <t>076</t>
  </si>
  <si>
    <t>35</t>
  </si>
  <si>
    <t>Изменение остатков средств (стр. 710 + стр. 720)</t>
  </si>
  <si>
    <t>увеличение остатков средств, всего</t>
  </si>
  <si>
    <t>уменьшение остатков средств, всего</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</si>
  <si>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</si>
  <si>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</si>
  <si>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029</t>
  </si>
  <si>
    <t>7552</t>
  </si>
  <si>
    <t>7554</t>
  </si>
  <si>
    <t>Мероприятия в области дорожного хозяйства (дорожные фонды)</t>
  </si>
  <si>
    <t>Расходы на реализацию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</si>
  <si>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Расходы на обеспечение деятельности муниципального учреждения, реализующего мероприятия в сфере молодежной политики на территории муниципального района</t>
  </si>
  <si>
    <t>Мероприятия, направленные на предупреждение экстремистских проявлений и недопущение совершения террористических актов на территории муниципального района</t>
  </si>
  <si>
    <t>Реализация полномочий органов местного самоуправления города Дудинки по организации завоза угля для учреждений культуры и территориальных отделов администрации города Дудинка</t>
  </si>
  <si>
    <t>Реализация полномочий органов местного самоуправления сельского поселения Хатанга по организации завоза угля для учреждений культуры и административных зданий администрации поселения, находящихся в поселках сельского поселения Хатанга</t>
  </si>
  <si>
    <t>Реализация полномочий органов местного самоуправления сельского поселения Караул по организации завоза угля для учреждений культуры и административных зданий администрации поселения, находящихся в поселках сельского поселения Караул</t>
  </si>
  <si>
    <t>024</t>
  </si>
  <si>
    <t>Мобилизационная и вневойсковая подготовка</t>
  </si>
  <si>
    <t>Сельское хозяйство и рыболовство</t>
  </si>
  <si>
    <t>Другие вопросы в области социальной политики</t>
  </si>
  <si>
    <t>СОЦИАЛЬНАЯ ПОЛИТИКА</t>
  </si>
  <si>
    <t>053</t>
  </si>
  <si>
    <t>Расходы на обеспечение деятельности муниципального учреждения, осуществляющего формирование и содержание муниципального архива, включая хранение архивных фондов поселений</t>
  </si>
  <si>
    <t>Уплата налога на имущество организаций и земельного налога</t>
  </si>
  <si>
    <t>Расходы на выполнение государственных полномочий по созданию и обеспечению деятельности административных комиссий</t>
  </si>
  <si>
    <t>Расходы на выполнение отдельных государственных полномочий по решению вопросов поддержки сельскохозяйственного производства</t>
  </si>
  <si>
    <t>7570</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</si>
  <si>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</si>
  <si>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</si>
  <si>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денежных средств бюджетов муниципальных районов</t>
  </si>
  <si>
    <t>Расходы на реализацию отдельных мер по обеспечению ограничения платы граждан за коммунальные услуги</t>
  </si>
  <si>
    <t>ОБРАЗОВАНИЕ</t>
  </si>
  <si>
    <t>Уплата иных платежей</t>
  </si>
  <si>
    <t>Предоставление иных межбюджетных трансфертов бюджетам городских и сельских поселений Таймырского Долгано-Ненецкого муниципального района общего характера</t>
  </si>
  <si>
    <t>04653000</t>
  </si>
  <si>
    <t>7564</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</si>
  <si>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</si>
  <si>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выполнение передаваемых полномочий субъектов Российской Федерации</t>
  </si>
  <si>
    <t>Другие вопросы в области культуры, кинематографии</t>
  </si>
  <si>
    <t>по ОКЕИ</t>
  </si>
  <si>
    <t>383</t>
  </si>
  <si>
    <t>в том числе:</t>
  </si>
  <si>
    <t>000</t>
  </si>
  <si>
    <t>1</t>
  </si>
  <si>
    <t>00</t>
  </si>
  <si>
    <t>0000</t>
  </si>
  <si>
    <t>182</t>
  </si>
  <si>
    <t>01</t>
  </si>
  <si>
    <t>110</t>
  </si>
  <si>
    <t>012</t>
  </si>
  <si>
    <t>02</t>
  </si>
  <si>
    <t>6</t>
  </si>
  <si>
    <t>Другие общегосударственные вопросы</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</si>
  <si>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</si>
  <si>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7529</t>
  </si>
  <si>
    <t>Премии и гранты</t>
  </si>
  <si>
    <t>Другие вопросы в области физической культуры и спорта</t>
  </si>
  <si>
    <t>Массовый спорт</t>
  </si>
  <si>
    <t>Обеспечение увеличения ежемесячного денежного поощрения выборных должностных лиц, лиц, замещающих иные муниципальные должности, муниципальных служащих и увеличения единовременной выплаты при предоставлении ежегодного оплачиваемого отпуска муниципальным служащим</t>
  </si>
  <si>
    <t>Расходы на содержание муниципального казенного учреждения осуществляющего организацию материально-технического обеспечения, закупок товаров, работ и услуг, ведение бюджетного, бухгалтерского и налогового учета, хозяйственное обслуживание, информационное, организационное и документационное обеспечение деятельности Администрации муниципального района</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</si>
  <si>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предоставления дополнительного образования в соответствии с заключенными соглашениями</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</si>
  <si>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выдаче разрешений на установку и эксплуатацию рекламных конструкций в соответствии с заключенными соглашениями</t>
  </si>
  <si>
    <t>Расходы на предоставление субсидий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</si>
  <si>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</si>
  <si>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</si>
  <si>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7649</t>
  </si>
  <si>
    <t>Прочая закупка товаров, работ и услуг</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</si>
  <si>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воздушным транспортом на территории Таймырского Долгано- Ненецкого муниципального района</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</si>
  <si>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водным транспортом на территории Таймырского Долгано-Ненецкого муниципального района</t>
  </si>
  <si>
    <t>Предоставление иных межбюджетных трансфертов бюджетам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библиотечного обслуживания населения, комплектованию и обеспечению сохранности библиотечных фондов библиотек поселений в соответствии с заключенными соглашениями</t>
  </si>
  <si>
    <t>Расходы на предоставление социальных выплат пенсионерам, выезжающим за пределы муниципального района, на приобретение (строительство) жилья</t>
  </si>
  <si>
    <t>Жилищное хозяйство</t>
  </si>
  <si>
    <t>Реализация полномочий органов местного самоуправления города Дудинки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</si>
  <si>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Реализация полномочий органов местного самоуправления сельского поселения Хатанга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</si>
  <si>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Реализация полномочий органов местного самоуправления городского поселения Диксон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</si>
  <si>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</si>
  <si>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</si>
  <si>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Расходы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</si>
  <si>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Расходы на предоставление ежемесячной социальной выплаты (компенсации)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</si>
  <si>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Расходы на 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</si>
  <si>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Возврат бюджетных кредитов, предоставленных юридическим лицам в валюте Российской Федерации</t>
  </si>
  <si>
    <t>Возврат бюджетных кредитов, предоставленных юридическим лицам из бюджетов муниципальных районов в валюте Российской Федерации</t>
  </si>
  <si>
    <t xml:space="preserve"> Наименование показателя</t>
  </si>
  <si>
    <t>Плата за размещение отходов производства</t>
  </si>
  <si>
    <t>041</t>
  </si>
  <si>
    <t>Плата за выбросы загрязняющих веществ, образующихся при сжигании на факельных установках и (или) рассеивании попутного нефтяного газа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</si>
  <si>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</si>
  <si>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2924</t>
  </si>
  <si>
    <t>314</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</si>
  <si>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</si>
  <si>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Расходы на предоставление социальных выплат молодым семьям на приобретение (строительство) жилья</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</si>
  <si>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</si>
  <si>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</si>
  <si>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300</t>
  </si>
  <si>
    <t>Плата по соглашениям об установлении сервитута в отношении земельных участков, государственная собственность на которые не разграничена</t>
  </si>
  <si>
    <t>310</t>
  </si>
  <si>
    <t>2820</t>
  </si>
  <si>
    <t>x</t>
  </si>
  <si>
    <t>241</t>
  </si>
  <si>
    <t>251</t>
  </si>
  <si>
    <t>261</t>
  </si>
  <si>
    <t>ДОХОДЫ ОТ ОКАЗАНИЯ ПЛАТНЫХ УСЛУГ И КОМПЕНСАЦИИ ЗАТРАТ ГОСУДАРСТВА</t>
  </si>
  <si>
    <t>7566</t>
  </si>
  <si>
    <t>7587</t>
  </si>
  <si>
    <t>Предоставление бюджетных кредитов внутри страны в валюте Российской Федерации</t>
  </si>
  <si>
    <t>Предоставление бюджетных кредитов другим бюджетам бюджетной системы Российской Федерации в валюте Российской Федерации</t>
  </si>
  <si>
    <t>540</t>
  </si>
  <si>
    <t>Муниципальная программа Таймырского Долгано-Ненецкого муниципального района "Развитие культуры и туризма в Таймырском Долгано-Ненецком муниципальном районе"</t>
  </si>
  <si>
    <t>Профессиональная подготовка, переподготовка и повышение квалификации</t>
  </si>
  <si>
    <t>Муниципальная программа Таймырского Долгано-Ненецкого муниципального района "Молодежь Таймыра"</t>
  </si>
  <si>
    <t>Расходы на обеспечение деятельности муниципального казенного учреждения "Редакционно - полиграфический комплекс "Таймыр"</t>
  </si>
  <si>
    <t>Муниципальная программа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</si>
  <si>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Подпрограмма "Обеспечение жильем молодых семей Таймырского Долгано-Ненецкого муниципального района" муниципальной программы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</si>
  <si>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Муниципальная программа Таймырского Долгано-Ненецкого муниципального района "Развитие физической культуры и спорта на территории Таймырского Долгано–Ненецкого муниципального района"</t>
  </si>
  <si>
    <t>Муниципальная программа Таймырского Долгано-Ненецкого муниципального района "Развитие инфраструктуры Таймырского Долгано-Ненецкого муниципального района"</t>
  </si>
  <si>
    <t>Муниципальная программа Таймырского Долгано-Ненецкого муниципального района "Развитие образования  Таймырского Долгано-Ненецкого муниципального района"</t>
  </si>
  <si>
    <t>Подпрограмма "Развитие дошкольного, общего и дополнительного образования"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</si>
  <si>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Муниципальная программа Таймырского Долгано-Ненецкого муниципального района "Развитие малого и среднего предпринимательства в Таймырском Долгано-Ненецком муниципальном районе"</t>
  </si>
  <si>
    <t>Расходы на дополнительные меры социальной поддержки гражданам Таймырского Долгано-Ненецкого муниципального района  на возмещение части затрат на оплату электрической энергии, израсходованной  на коммунально-бытовые нужды для освещения и отопления гаражей</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</si>
  <si>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</si>
  <si>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</si>
  <si>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</si>
  <si>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Расходы на обеспечение деятельности территориальной психолого-медико-педагогической комиссии</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</si>
  <si>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</si>
  <si>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Подпрограмма "Укрепление здоровья учащихся общеобразовательных школ"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</si>
  <si>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Расходы на обеспечение деятельности централизованных бухгалтерий, групп хозяйственного обслуживания</t>
  </si>
  <si>
    <t>Расходы на обеспечение деятельности муниципального учреждения, осуществляющего содействие комплексному развитию системы образования муниципального района, её информационное и методическое обеспечение, организацию повышения квалификации работников системы образования муниципального района, разработку и осуществление мер, направленных на поддержку и развитие языков и культуры коренных малочисленных народов Севера, проживающих на территории муниципального района</t>
  </si>
  <si>
    <t>Муниципальная программа Таймырского Долгано-Ненецкого муниципального района "Защита населения и территории Таймырского Долгано–Ненецкого муниципального района Красноярского края от чрезвычайных ситуаций природного и техногенного характера"</t>
  </si>
  <si>
    <t>7488</t>
  </si>
  <si>
    <t>Расходы на комплектование книжных фондов библиотек муниципальных образований Красноярского края</t>
  </si>
  <si>
    <t>Расходы на капитальный ремонт и ремонт автомобильных дорог общего пользования местного значения за счет средств дорожного фонда Красноярского края</t>
  </si>
  <si>
    <t>2848</t>
  </si>
  <si>
    <t>2920</t>
  </si>
  <si>
    <t>7525</t>
  </si>
  <si>
    <t>0289</t>
  </si>
  <si>
    <t>Расходы на организацию и осуществление деятельности по опеке и попечительству в отношении совершеннолетних граждан, а также в сфере патронажа</t>
  </si>
  <si>
    <t>Налог, взимаемый в связи с применением упрощенной системы налогообложения</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</si>
  <si>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</si>
  <si>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</si>
  <si>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</si>
  <si>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</si>
  <si>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Проценты, полученные от предоставления бюджетных кредитов внутри страны за счет средств бюджетов муниципальных районов (от предоставления бюджетных кредитов поселениям муниципального района)</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</si>
  <si>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(доходы от сдачи в аренду имущества, находящегося в оперативном управлении прочих учреждений)</t>
  </si>
  <si>
    <t>Прочие доходы от компенсации затрат бюджетов муниципальных районов (прочие доходы по целевым средствам, поступающие в виде дебиторской задолженности прошлых лет)</t>
  </si>
  <si>
    <t>Прочие доходы от компенсации затрат бюджетов муниципальных районов (прочие доходы, получаемые учреждениями и предприятиями муниципального района)</t>
  </si>
  <si>
    <t>Административные штрафы, установленные Кодексом Российской Федерации об административных правонарушениях</t>
  </si>
  <si>
    <t>060</t>
  </si>
  <si>
    <t>063</t>
  </si>
  <si>
    <t>073</t>
  </si>
  <si>
    <t>200</t>
  </si>
  <si>
    <t>203</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</si>
  <si>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</si>
  <si>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</si>
  <si>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</si>
  <si>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</si>
  <si>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Платежи в целях возмещения причиненного ущерба (убытков)</t>
  </si>
  <si>
    <t>031</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</si>
  <si>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</si>
  <si>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Платежи, уплачиваемые в целях возмещения вреда</t>
  </si>
  <si>
    <t>Платежи, уплачиваемые в целях возмещения вреда, причиняемого автомобильным дорогам</t>
  </si>
  <si>
    <t>064</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</si>
  <si>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</si>
  <si>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Прочие субсидии бюджетам муниципальных районов (на поддержку деятельности муниципальных молодежных центров)</t>
  </si>
  <si>
    <t>Субвенции бюджетам муниципальных районов на выполнение передаваемых полномочий субъектов Российской Федерации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</si>
  <si>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Субвенции бюджетам муниципальных районов на выполнение передаваемых полномочий субъектов Российской Федерации (на ежемесячную социальную выплату (компенсацию)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</si>
  <si>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Субвенции бюджетам муниципальных районов на выполнение передаваемых полномочий субъектов Российской Федерации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</si>
  <si>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предоставление социальных выплат пенсионерам, выезжающим за пределы муниципального района, на приобретение (строительство) жилья)</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</si>
  <si>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</si>
  <si>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коренных малочисленных народов Севера, проживающих в Таймырском Долгано-Ненецком муниципальном районе)</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</si>
  <si>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</si>
  <si>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</si>
  <si>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Субвенции бюджетам муниципальных районов на выполнение передаваемых полномочий субъектов Российской Федерации (на 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</si>
  <si>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Субвенции бюджетам муниципальных районов на выполнение передаваемых полномочий субъектов Российской Федерации (на организацию выпуска приложения к газете «Таймыр», программ радиовещания и телевидения на языках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</si>
  <si>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</si>
  <si>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</si>
  <si>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</si>
  <si>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</si>
  <si>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для улучшения жилищно-бытовых условий лицам из числа коренных малочисленных народов Севера, ведущим традиционный образ жизни и осуществляющим традиционную хозяйственную деятельность (оленеводство, рыболовство, промысловая охота)</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</si>
  <si>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</si>
  <si>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</si>
  <si>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</si>
  <si>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t>
  </si>
  <si>
    <t>Субвенции бюджетам муниципальных районов на выполнение передаваемых полномочий субъектов Российской Федерации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</si>
  <si>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в области защиты территорий и населения от чрезвычайных ситуаций)</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</si>
  <si>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t>
  </si>
  <si>
    <t>7519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</si>
  <si>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</si>
  <si>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(на организацию деятельности органов местного самоуправления, обеспечивающих решение вопросов обеспечения гарантий прав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</si>
  <si>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</si>
  <si>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t>
  </si>
  <si>
    <t>Субвенции бюджетам муниципальных районов на выполнение передаваемых полномочий субъектов Российской Федерации (на осуществление социальных выплат в целях поддержки традиционного образа жизни и традиционной хозяйственной деятельности коренных малочисленных народов Севера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</si>
  <si>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</si>
  <si>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</si>
  <si>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Субвенции бюджетам муниципальных районов на выполнение передаваемых полномочий субъектов Российской Федерации (на 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коренных малочисленных народов Севера,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</si>
  <si>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</si>
  <si>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</si>
  <si>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</si>
  <si>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</si>
  <si>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</si>
  <si>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7592</t>
  </si>
  <si>
    <t>Субвенции бюджетам муниципальных районов на выполнение передаваемых полномочий субъектов Российской Федерации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</si>
  <si>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</si>
  <si>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</si>
  <si>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</si>
  <si>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153</t>
  </si>
  <si>
    <t>439</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</si>
  <si>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</si>
  <si>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</si>
  <si>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</si>
  <si>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Субвенции</t>
  </si>
  <si>
    <t>Расходы на осуществление государственных полномочий в области архивного дела, переданных органам местного самоуправления Красноярского края</t>
  </si>
  <si>
    <t>Прочие расходы на решение вопросов местного значения</t>
  </si>
  <si>
    <t>Расходы на осуществление переданных полномочий Российской Федерации на государственную регистрацию актов гражданского состояния</t>
  </si>
  <si>
    <t>Расходы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</si>
  <si>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Расходы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</si>
  <si>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193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</si>
  <si>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</si>
  <si>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Связь и информатика</t>
  </si>
  <si>
    <t>ОБСЛУЖИВАНИЕ ГОСУДАРСТВЕННОГО (МУНИЦИПАЛЬНОГО) ДОЛГА</t>
  </si>
  <si>
    <t>Обслуживание государственного (муниципального) внутреннего долга</t>
  </si>
  <si>
    <t>083</t>
  </si>
  <si>
    <t>080</t>
  </si>
  <si>
    <t>190</t>
  </si>
  <si>
    <t>006</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</si>
  <si>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</si>
  <si>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Дотации бюджетам муниципальных районов на выравнивание бюджетной обеспеченности из бюджета субъекта Российской Федерации</t>
  </si>
  <si>
    <t>143</t>
  </si>
  <si>
    <t>Муниципальная программа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</si>
  <si>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Подпрограмма "Развитие транспортной отрасли муниципального района"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</si>
  <si>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7 ст. 14 Федерального закона от 06.10.2003 №131-ФЗ "Об общих принципах организации местного самоуправления в Российской Федерации"</t>
  </si>
  <si>
    <t>Подпрограмма "Дороги Таймыра"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</si>
  <si>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Федеральный проект "Информационная инфраструктура"</t>
  </si>
  <si>
    <t>Расходы на создание условий для обеспечения услугами связи малочисленных и труднодоступных населенных пунктов Красноярского края</t>
  </si>
  <si>
    <t>Предоставление, доставка и пересылка ежемесячной денежной выплаты гражданам, удостоенным почетного звания Таймырского Долгано-Ненецкого муниципального района "Почетный гражданин Таймыра"</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</si>
  <si>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20 ст. 14 Федерального закона от 06.10.2003 №131-ФЗ "Об общих принципах организации местного самоуправления в Российской Федерации"</t>
  </si>
  <si>
    <t>Охрана объектов растительного и животного мира и среды их обитания</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</si>
  <si>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</si>
  <si>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</si>
  <si>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</si>
  <si>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</si>
  <si>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</si>
  <si>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</si>
  <si>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</si>
  <si>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</si>
  <si>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Минимальный налог, зачисляемый в бюджеты субъектов Российской Федерации (за налоговые периоды, истекшие до 1 января 2016 года)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</si>
  <si>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</si>
  <si>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</si>
  <si>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</si>
  <si>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</si>
  <si>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</si>
  <si>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</si>
  <si>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</si>
  <si>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</si>
  <si>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</si>
  <si>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</si>
  <si>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</si>
  <si>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</si>
  <si>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</si>
  <si>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</si>
  <si>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</si>
  <si>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</si>
  <si>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</si>
  <si>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Привлечение бюджетных кредитов из других бюджетов бюджетной системы Российской Федерации в валюте Российской Федерации</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</si>
  <si>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</si>
  <si>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Возврат бюджетных кредитов, предоставленных  внутри страны в валюте Российской Федерации</t>
  </si>
  <si>
    <t>1000</t>
  </si>
  <si>
    <t>3000</t>
  </si>
  <si>
    <t>1050</t>
  </si>
  <si>
    <t>6000</t>
  </si>
  <si>
    <t>188</t>
  </si>
  <si>
    <t>18</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</si>
  <si>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</si>
  <si>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</si>
  <si>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</si>
  <si>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</si>
  <si>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</si>
  <si>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</si>
  <si>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</si>
  <si>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</si>
  <si>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</si>
  <si>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t>
  </si>
  <si>
    <t>Закупка энергетических ресурсов</t>
  </si>
  <si>
    <t>Расходы на обеспечение функционирования модели персонифицированного финансирования дополнительного образования детей</t>
  </si>
  <si>
    <t>Расходы на осуществление государственных полномочий по организации и обеспечению отдыха и оздоровления детей</t>
  </si>
  <si>
    <t>Мероприятия в области  предупреждения чрезвычайных ситуаций и ликвидации их последствий на территории муниципального района</t>
  </si>
  <si>
    <r>
      <t xml:space="preserve">Наименование финансового органа: </t>
    </r>
    <r>
      <rPr>
        <b/>
        <sz val="8"/>
        <rFont val="Arial"/>
        <family val="2"/>
        <charset val="204"/>
      </rPr>
      <t xml:space="preserve">Финансовое управление администрации Таймырского Долгано-Ненецкого муниципального района   </t>
    </r>
  </si>
  <si>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</si>
  <si>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</si>
  <si>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</si>
  <si>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061</t>
  </si>
  <si>
    <t>032</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</si>
  <si>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</si>
  <si>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</si>
  <si>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</si>
  <si>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</si>
  <si>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173</t>
  </si>
  <si>
    <t>Налог, взимаемый с налогоплательщиков, выбравших в качестве объекта налогообложения доходы</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</si>
  <si>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</si>
  <si>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</si>
  <si>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</si>
  <si>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</si>
  <si>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в целях возмещения убытков, причиненных уклонением от заключения муниципального контракта</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</si>
  <si>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</si>
  <si>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</si>
  <si>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Защита населения и территории от чрезвычайных ситуаций природного и техногенного характера, пожарная безопасность</t>
  </si>
  <si>
    <t>Гражданская оборона</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</si>
  <si>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значимых мероприятий коренных малочисленных народов Севера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малочисленных народов Севера), а также конкурсов в рамках проведения социально значимых мероприятий коренных малочисленных народов Севера, обеспечение участия проживающих на территории муниципального района лиц из числа коренных малочисленных народов Севера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коренных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коренных малочисленных народов Севера, и порядком участия этих лиц в социально значимых мероприятиях коренных малочисленных народов межмуниципального, краевого, межрегионального и всероссийского уровня)</t>
  </si>
  <si>
    <t>Расходы на приведение зданий и сооружений общеобразовательных организаций в соответствие с требованиями законодательства</t>
  </si>
  <si>
    <t>7607</t>
  </si>
  <si>
    <t>2922</t>
  </si>
  <si>
    <t>5780</t>
  </si>
  <si>
    <t>7846</t>
  </si>
  <si>
    <t>Субвенции бюджетам муниципальных районов на выполнение передаваемых полномочий субъектов Российской Федерации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</si>
  <si>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значимого мероприятия коренных малочисленных народов Севера День оленевода, а также конкурсов в рамках проведения социально значимого мероприятия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</si>
  <si>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 проживающих в Арктической зоне Российской Федерации)</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</si>
  <si>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</si>
  <si>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</si>
  <si>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обеспечению отдыха и оздоровления детей)</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</si>
  <si>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</si>
  <si>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</si>
  <si>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</si>
  <si>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Расходы на осуществление первичного воинского учета органами местного самоуправления поселений, муниципальных и городских округов</t>
  </si>
  <si>
    <t>Предоставление субсидий муниципальному  предприятию Таймырского Долгано-Ненецкого муниципального района "Таймыр" на возмещение затрат (части затрат), связанных с осуществлением ремонта муниципального имущества, находящегося в хозяйственном ведении (закрепленного за ним на праве хозяйственного ведения)</t>
  </si>
  <si>
    <t>Иные выплаты государственных (муниципальных) органов привлекаемым лицам</t>
  </si>
  <si>
    <t>Иные выплаты учреждений привлекаемым лицам</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</si>
  <si>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</si>
  <si>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Расходы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</si>
  <si>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</si>
  <si>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Расходы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</si>
  <si>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</si>
  <si>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</si>
  <si>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</si>
  <si>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</si>
  <si>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Налог на прибыль организаций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</si>
  <si>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Возврат бюджетных кредитов, предоставленных юридическим лицам из бюджетов муниципальных районов в валюте Российской Федерации (бюджетных кредитов, предоставленных на осуществление деятельности по организации и проведению завоза топливно-энергетических ресурсов на территорию муниципального района)</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</si>
  <si>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</si>
  <si>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</si>
  <si>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</si>
  <si>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</si>
  <si>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Субсидии бюджетам на поддержку отрасли культуры</t>
  </si>
  <si>
    <t>Субсидии бюджетам муниципальных районов на поддержку отрасли культуры</t>
  </si>
  <si>
    <t>519</t>
  </si>
  <si>
    <t>Предоставление субсидий субъектам малого и среднего предпринимательства и физическим лицам, применяющим специальный налоговый режим «Налог на профессиональный доход», на возмещение затрат при осуществлении предпринимательской деятельности</t>
  </si>
  <si>
    <t>320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</si>
  <si>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</si>
  <si>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Плата по соглашениям об установлении сервитута в отношении земельных участков после разграничения государственной собственности на землю</t>
  </si>
  <si>
    <t>2822</t>
  </si>
  <si>
    <t>5518</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</si>
  <si>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t>
  </si>
  <si>
    <t>Закупка товаров, работ и услуг в целях капитального ремонта государственного (муниципального) имущества</t>
  </si>
  <si>
    <t>Приобретение товаров, работ и услуг в пользу граждан в целях их социального обеспечения</t>
  </si>
  <si>
    <t>Расходы на приобретение модульных магазинов для организации торговли продуктами питания и товарами первой необходимости в населенных пунктах муниципального района</t>
  </si>
  <si>
    <t>Расходы на реализацию муниципальных программ развития субъектов малого и среднего предпринимательства</t>
  </si>
  <si>
    <t>Расходы на выплату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</si>
  <si>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Расходы на осуществление государственных полномочий по организации и осуществлению деятельности по опеке и попечительству</t>
  </si>
  <si>
    <t>Расходы на осуществление государственных полномочий по обеспечению отдыха и оздоровления детей, проживающих в Арктической зоне Российской Федерации</t>
  </si>
  <si>
    <t>Расходы на обеспечение одеждой, обувью и мягким инвентарем учащихся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</si>
  <si>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</si>
  <si>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</si>
  <si>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</si>
  <si>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Субвенции бюджетам муниципальных районов на выполнение передаваемых полномочий субъектов Российской Федерации (на 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края от 18 декабря 2008 года № 7-2660 в году, предшествующем текущему году)</t>
  </si>
  <si>
    <t>Субвенции бюджетам муниципальных районов на выполнение передаваемых полномочий субъектов Российской Федерации (на осуществление компенсации расходов на оплату стоимости проезда в пределах территории Российской Федерации один раз в год от места жительства к месту обучения и обратно в размере фактических расходов, подтвержденных проездными документами, но не выше стоимости проезда на железнодорожном транспорте - в плацкартном вагоне пассажирского поезда, водном транспорте - на местах III категории, автомобильном транспорте общего пользования (кроме такси), а также на воздушном транспорте - в салоне экономического класса, при отсутствии железнодорожного, автомобильного или водного сообщения, студентам и лицам, окончившим в текущем году профессиональную образовательную организацию, образовательную организацию высшего образования или научную организацию)</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</si>
  <si>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</si>
  <si>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</si>
  <si>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</si>
  <si>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</si>
  <si>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</si>
  <si>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</si>
  <si>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</si>
  <si>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410</t>
  </si>
  <si>
    <t>ПРОЧИЕ НЕНАЛОГОВЫЕ ДОХОДЫ</t>
  </si>
  <si>
    <t>17</t>
  </si>
  <si>
    <t>Невыясненные поступления</t>
  </si>
  <si>
    <t>180</t>
  </si>
  <si>
    <t>Невыясненные поступления, зачисляемые в бюджеты муниципальных районов</t>
  </si>
  <si>
    <t>45</t>
  </si>
  <si>
    <t>303</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</si>
  <si>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</si>
  <si>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</si>
  <si>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Расходы на обеспечение деятельности муниципальных учреждений дополнительного образования детей</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</si>
  <si>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</si>
  <si>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</si>
  <si>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</si>
  <si>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</si>
  <si>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</si>
  <si>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</si>
  <si>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</si>
  <si>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179</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</si>
  <si>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</si>
  <si>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</si>
  <si>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бюджетов муниципальных районов от возврата автономными учреждениями остатков субсидий прошлых лет</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</si>
  <si>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</si>
  <si>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</si>
  <si>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</si>
  <si>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</si>
  <si>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</si>
  <si>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</si>
  <si>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Расходы на государственную поддержку отрасли культуры (модернизация библиотек в части комплектования книжных фондов)</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</si>
  <si>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</si>
  <si>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201.0000.0000000000.000</t>
  </si>
  <si>
    <t>201.0100.0000000000.000</t>
  </si>
  <si>
    <t>201.0102.0000000000.000</t>
  </si>
  <si>
    <t>201.0102.3000000000.000</t>
  </si>
  <si>
    <t>201.0102.3000001010.000</t>
  </si>
  <si>
    <t>201.0102.3000001010.100</t>
  </si>
  <si>
    <t>201.0102.3000001010.120</t>
  </si>
  <si>
    <t>201.0102.3000001010.121</t>
  </si>
  <si>
    <t>201.0102.3000001010.122</t>
  </si>
  <si>
    <t>201.0102.3000001010.129</t>
  </si>
  <si>
    <t>201.0104.0000000000.000</t>
  </si>
  <si>
    <t>201.0104.3000000000.000</t>
  </si>
  <si>
    <t>201.0104.3000001060.000</t>
  </si>
  <si>
    <t>201.0104.3000001060.100</t>
  </si>
  <si>
    <t>201.0104.3000001060.120</t>
  </si>
  <si>
    <t>201.0104.3000001060.121</t>
  </si>
  <si>
    <t>201.0104.3000001060.122</t>
  </si>
  <si>
    <t>201.0104.3000001060.129</t>
  </si>
  <si>
    <t>201.0104.3000001060.200</t>
  </si>
  <si>
    <t>201.0104.3000001060.240</t>
  </si>
  <si>
    <t>201.0104.3000001060.244</t>
  </si>
  <si>
    <t>201.0104.3000001060.247</t>
  </si>
  <si>
    <t>201.0104.3000001060.300</t>
  </si>
  <si>
    <t>201.0104.3000001060.350</t>
  </si>
  <si>
    <t>201.0104.3000001060.800</t>
  </si>
  <si>
    <t>201.0104.3000001060.850</t>
  </si>
  <si>
    <t>201.0104.3000001060.853</t>
  </si>
  <si>
    <t>201.0104.3000001070.000</t>
  </si>
  <si>
    <t>201.0104.3000001070.100</t>
  </si>
  <si>
    <t>201.0104.3000001070.120</t>
  </si>
  <si>
    <t>201.0104.3000001070.121</t>
  </si>
  <si>
    <t>201.0104.3000001070.129</t>
  </si>
  <si>
    <t>201.0104.3000074290.000</t>
  </si>
  <si>
    <t>201.0104.3000074290.100</t>
  </si>
  <si>
    <t>201.0104.3000074290.120</t>
  </si>
  <si>
    <t>201.0104.3000074290.121</t>
  </si>
  <si>
    <t>201.0104.3000074290.129</t>
  </si>
  <si>
    <t>201.0104.3000074290.200</t>
  </si>
  <si>
    <t>201.0104.3000074290.240</t>
  </si>
  <si>
    <t>201.0104.3000074290.244</t>
  </si>
  <si>
    <t>201.0104.3000074670.000</t>
  </si>
  <si>
    <t>201.0104.3000074670.100</t>
  </si>
  <si>
    <t>201.0104.3000074670.120</t>
  </si>
  <si>
    <t>201.0104.3000074670.121</t>
  </si>
  <si>
    <t>201.0104.3000074670.129</t>
  </si>
  <si>
    <t>201.0104.3000074670.200</t>
  </si>
  <si>
    <t>201.0104.3000074670.240</t>
  </si>
  <si>
    <t>201.0104.3000074670.244</t>
  </si>
  <si>
    <t>201.0104.3000075210.000</t>
  </si>
  <si>
    <t>201.0104.3000075210.100</t>
  </si>
  <si>
    <t>201.0104.3000075210.120</t>
  </si>
  <si>
    <t>201.0104.3000075210.121</t>
  </si>
  <si>
    <t>201.0104.3000075210.122</t>
  </si>
  <si>
    <t>201.0104.3000075210.129</t>
  </si>
  <si>
    <t>201.0104.3000075210.200</t>
  </si>
  <si>
    <t>201.0104.3000075210.240</t>
  </si>
  <si>
    <t>201.0104.3000075210.244</t>
  </si>
  <si>
    <t>201.0104.3000076040.000</t>
  </si>
  <si>
    <t>201.0104.3000076040.100</t>
  </si>
  <si>
    <t>201.0104.3000076040.120</t>
  </si>
  <si>
    <t>201.0104.3000076040.121</t>
  </si>
  <si>
    <t>201.0104.3000076040.122</t>
  </si>
  <si>
    <t>201.0104.3000076040.129</t>
  </si>
  <si>
    <t>201.0104.3000076040.200</t>
  </si>
  <si>
    <t>201.0104.3000076040.240</t>
  </si>
  <si>
    <t>201.0104.3000076040.244</t>
  </si>
  <si>
    <t>201.0113.0000000000.000</t>
  </si>
  <si>
    <t>201.0113.3000000000.000</t>
  </si>
  <si>
    <t>201.0113.3000002060.000</t>
  </si>
  <si>
    <t>201.0113.3000002060.100</t>
  </si>
  <si>
    <t>201.0113.3000002060.110</t>
  </si>
  <si>
    <t>201.0113.3000002060.111</t>
  </si>
  <si>
    <t>201.0113.3000002060.112</t>
  </si>
  <si>
    <t>201.0113.3000002060.119</t>
  </si>
  <si>
    <t>201.0113.3000002060.200</t>
  </si>
  <si>
    <t>201.0113.3000002060.240</t>
  </si>
  <si>
    <t>201.0113.3000002060.244</t>
  </si>
  <si>
    <t>201.0113.3000002060.247</t>
  </si>
  <si>
    <t>201.0113.3000002060.800</t>
  </si>
  <si>
    <t>201.0113.3000002060.850</t>
  </si>
  <si>
    <t>201.0113.3000002090.000</t>
  </si>
  <si>
    <t>201.0113.3000002090.100</t>
  </si>
  <si>
    <t>201.0113.3000002090.110</t>
  </si>
  <si>
    <t>201.0113.3000002090.111</t>
  </si>
  <si>
    <t>201.0113.3000002090.112</t>
  </si>
  <si>
    <t>201.0113.3000002090.119</t>
  </si>
  <si>
    <t>201.0113.3000002090.200</t>
  </si>
  <si>
    <t>201.0113.3000002090.240</t>
  </si>
  <si>
    <t>201.0113.3000002090.244</t>
  </si>
  <si>
    <t>201.0113.3000002090.247</t>
  </si>
  <si>
    <t>201.0113.3000002090.800</t>
  </si>
  <si>
    <t>201.0113.3000002090.850</t>
  </si>
  <si>
    <t>201.0113.3000002090.851</t>
  </si>
  <si>
    <t>201.0113.3000002090.852</t>
  </si>
  <si>
    <t>201.0113.3000002130.000</t>
  </si>
  <si>
    <t>201.0113.3000002130.100</t>
  </si>
  <si>
    <t>201.0113.3000002130.110</t>
  </si>
  <si>
    <t>201.0113.3000002130.111</t>
  </si>
  <si>
    <t>201.0113.3000002130.112</t>
  </si>
  <si>
    <t>201.0113.3000002130.119</t>
  </si>
  <si>
    <t>201.0113.3000002130.200</t>
  </si>
  <si>
    <t>201.0113.3000002130.240</t>
  </si>
  <si>
    <t>201.0113.3000002130.244</t>
  </si>
  <si>
    <t>201.0113.3000002130.800</t>
  </si>
  <si>
    <t>201.0113.3000002130.850</t>
  </si>
  <si>
    <t>201.0113.3000075140.000</t>
  </si>
  <si>
    <t>201.0113.3000075140.500</t>
  </si>
  <si>
    <t>201.0113.3000075140.530</t>
  </si>
  <si>
    <t>201.0113.3000075190.000</t>
  </si>
  <si>
    <t>201.0113.3000075190.100</t>
  </si>
  <si>
    <t>201.0113.3000075190.110</t>
  </si>
  <si>
    <t>201.0113.3000075190.111</t>
  </si>
  <si>
    <t>201.0113.3000075190.119</t>
  </si>
  <si>
    <t>201.0113.3000075190.200</t>
  </si>
  <si>
    <t>201.0113.3000075190.240</t>
  </si>
  <si>
    <t>201.0113.3000075190.244</t>
  </si>
  <si>
    <t>201.0200.0000000000.000</t>
  </si>
  <si>
    <t>201.0203.0000000000.000</t>
  </si>
  <si>
    <t>201.0203.3000000000.000</t>
  </si>
  <si>
    <t>201.0203.3000051180.000</t>
  </si>
  <si>
    <t>201.0203.3000051180.500</t>
  </si>
  <si>
    <t>201.0203.3000051180.530</t>
  </si>
  <si>
    <t>201.0400.0000000000.000</t>
  </si>
  <si>
    <t>201.0405.0000000000.000</t>
  </si>
  <si>
    <t>201.0405.3000000000.000</t>
  </si>
  <si>
    <t>201.0405.3000075170.000</t>
  </si>
  <si>
    <t>201.0405.3000075170.100</t>
  </si>
  <si>
    <t>201.0405.3000075170.120</t>
  </si>
  <si>
    <t>201.0405.3000075170.121</t>
  </si>
  <si>
    <t>201.0405.3000075170.122</t>
  </si>
  <si>
    <t>201.0405.3000075170.129</t>
  </si>
  <si>
    <t>201.0405.3000075170.200</t>
  </si>
  <si>
    <t>201.0405.3000075170.240</t>
  </si>
  <si>
    <t>201.0405.3000075170.244</t>
  </si>
  <si>
    <t>201.0408.0000000000.000</t>
  </si>
  <si>
    <t>201.0408.1000000000.000</t>
  </si>
  <si>
    <t>201.0408.1010000000.000</t>
  </si>
  <si>
    <t>201.0408.1010003010.000</t>
  </si>
  <si>
    <t>201.0408.1010003010.800</t>
  </si>
  <si>
    <t>201.0408.1010003010.810</t>
  </si>
  <si>
    <t>201.0408.1010003010.811</t>
  </si>
  <si>
    <t>201.0408.1010003020.000</t>
  </si>
  <si>
    <t>201.0408.1010003020.800</t>
  </si>
  <si>
    <t>201.0408.1010003020.810</t>
  </si>
  <si>
    <t>201.0408.1010003020.811</t>
  </si>
  <si>
    <t>201.0408.3000000000.000</t>
  </si>
  <si>
    <t>201.0408.3000001060.000</t>
  </si>
  <si>
    <t>201.0408.3000001060.100</t>
  </si>
  <si>
    <t>201.0408.3000001060.120</t>
  </si>
  <si>
    <t>201.0408.3000001060.121</t>
  </si>
  <si>
    <t>201.0408.3000001060.122</t>
  </si>
  <si>
    <t>201.0408.3000001060.129</t>
  </si>
  <si>
    <t>201.0408.3000001070.000</t>
  </si>
  <si>
    <t>201.0408.3000001070.100</t>
  </si>
  <si>
    <t>201.0408.3000001070.120</t>
  </si>
  <si>
    <t>201.0408.3000001070.121</t>
  </si>
  <si>
    <t>201.0408.3000001070.129</t>
  </si>
  <si>
    <t>201.0408.3000003040.000</t>
  </si>
  <si>
    <t>201.0408.3000003040.800</t>
  </si>
  <si>
    <t>201.0408.3000003040.810</t>
  </si>
  <si>
    <t>201.0408.3000003040.811</t>
  </si>
  <si>
    <t>201.0408.3000006050.000</t>
  </si>
  <si>
    <t>201.0408.3000006050.500</t>
  </si>
  <si>
    <t>201.0408.3000006050.540</t>
  </si>
  <si>
    <t>201.0409.0000000000.000</t>
  </si>
  <si>
    <t>201.0409.1000000000.000</t>
  </si>
  <si>
    <t>201.0409.1020000000.000</t>
  </si>
  <si>
    <t>201.0409.1020009220.000</t>
  </si>
  <si>
    <t>201.0409.1020009220.200</t>
  </si>
  <si>
    <t>201.0409.1020009220.240</t>
  </si>
  <si>
    <t>201.0409.1020009220.244</t>
  </si>
  <si>
    <t>201.0409.10200S5090.000</t>
  </si>
  <si>
    <t>201.0409.10200S5090.200</t>
  </si>
  <si>
    <t>201.0409.10200S5090.240</t>
  </si>
  <si>
    <t>201.0409.10200S5090.244</t>
  </si>
  <si>
    <t>201.0410.0000000000.000</t>
  </si>
  <si>
    <t>201.0410.1000000000.000</t>
  </si>
  <si>
    <t>201.0410.100D200000.000</t>
  </si>
  <si>
    <t>201.0410.100D276450.000</t>
  </si>
  <si>
    <t>201.0410.100D276450.200</t>
  </si>
  <si>
    <t>201.0410.100D276450.240</t>
  </si>
  <si>
    <t>201.0410.100D276450.244</t>
  </si>
  <si>
    <t>201.0412.0000000000.000</t>
  </si>
  <si>
    <t>201.0412.3000000000.000</t>
  </si>
  <si>
    <t>201.0412.3000028220.000</t>
  </si>
  <si>
    <t>201.0412.3000028220.800</t>
  </si>
  <si>
    <t>201.0412.3000028220.810</t>
  </si>
  <si>
    <t>201.0412.3000028220.811</t>
  </si>
  <si>
    <t>201.0412.3000028230.000</t>
  </si>
  <si>
    <t>201.0412.3000028230.800</t>
  </si>
  <si>
    <t>201.0412.3000028230.810</t>
  </si>
  <si>
    <t>201.0412.3000028230.811</t>
  </si>
  <si>
    <t>201.0412.3000028270.000</t>
  </si>
  <si>
    <t>201.0412.3000028270.200</t>
  </si>
  <si>
    <t>201.0412.3000028270.240</t>
  </si>
  <si>
    <t>201.0412.3000028270.244</t>
  </si>
  <si>
    <t>201.0412.3000029220.000</t>
  </si>
  <si>
    <t>201.0412.3000029220.200</t>
  </si>
  <si>
    <t>201.0412.3000029220.240</t>
  </si>
  <si>
    <t>201.0412.3000029220.244</t>
  </si>
  <si>
    <t>201.0412.3000075230.000</t>
  </si>
  <si>
    <t>201.0412.3000075230.800</t>
  </si>
  <si>
    <t>201.0412.3000075230.810</t>
  </si>
  <si>
    <t>201.0412.3000075230.811</t>
  </si>
  <si>
    <t>201.0412.3000075280.000</t>
  </si>
  <si>
    <t>201.0412.3000075280.200</t>
  </si>
  <si>
    <t>201.0412.3000075280.240</t>
  </si>
  <si>
    <t>201.0412.3000075280.244</t>
  </si>
  <si>
    <t>201.0600.0000000000.000</t>
  </si>
  <si>
    <t>201.0605.0000000000.000</t>
  </si>
  <si>
    <t>201.0605.3000000000.000</t>
  </si>
  <si>
    <t>201.0605.3000075150.000</t>
  </si>
  <si>
    <t>201.0605.3000075150.100</t>
  </si>
  <si>
    <t>201.0605.3000075150.120</t>
  </si>
  <si>
    <t>201.0605.3000075150.121</t>
  </si>
  <si>
    <t>201.0605.3000075150.122</t>
  </si>
  <si>
    <t>201.0605.3000075150.129</t>
  </si>
  <si>
    <t>201.0605.3000075150.200</t>
  </si>
  <si>
    <t>201.0605.3000075150.240</t>
  </si>
  <si>
    <t>201.0605.3000075150.244</t>
  </si>
  <si>
    <t>201.0700.0000000000.000</t>
  </si>
  <si>
    <t>201.0703.0000000000.000</t>
  </si>
  <si>
    <t>201.0703.0300000000.000</t>
  </si>
  <si>
    <t>201.0703.0300006010.000</t>
  </si>
  <si>
    <t>201.0703.0300006010.500</t>
  </si>
  <si>
    <t>201.0703.0300006010.540</t>
  </si>
  <si>
    <t>201.0705.0000000000.000</t>
  </si>
  <si>
    <t>201.0705.0500000000.000</t>
  </si>
  <si>
    <t>201.0705.05000S4560.000</t>
  </si>
  <si>
    <t>201.0705.05000S4560.200</t>
  </si>
  <si>
    <t>201.0705.05000S4560.240</t>
  </si>
  <si>
    <t>201.0705.05000S4560.244</t>
  </si>
  <si>
    <t>201.0705.3000000000.000</t>
  </si>
  <si>
    <t>201.0705.3000001060.000</t>
  </si>
  <si>
    <t>201.0705.3000001060.200</t>
  </si>
  <si>
    <t>201.0705.3000001060.240</t>
  </si>
  <si>
    <t>201.0705.3000001060.244</t>
  </si>
  <si>
    <t>201.0705.3000002130.000</t>
  </si>
  <si>
    <t>201.0705.3000002130.200</t>
  </si>
  <si>
    <t>201.0705.3000002130.240</t>
  </si>
  <si>
    <t>201.0705.3000002130.244</t>
  </si>
  <si>
    <t>201.0707.0000000000.000</t>
  </si>
  <si>
    <t>201.0707.0500000000.000</t>
  </si>
  <si>
    <t>201.0707.0500002080.000</t>
  </si>
  <si>
    <t>201.0707.0500002080.100</t>
  </si>
  <si>
    <t>201.0707.0500002080.110</t>
  </si>
  <si>
    <t>201.0707.0500002080.111</t>
  </si>
  <si>
    <t>201.0707.0500002080.112</t>
  </si>
  <si>
    <t>201.0707.0500002080.119</t>
  </si>
  <si>
    <t>201.0707.0500002080.200</t>
  </si>
  <si>
    <t>201.0707.0500002080.240</t>
  </si>
  <si>
    <t>201.0707.0500002080.244</t>
  </si>
  <si>
    <t>201.0707.0500002080.247</t>
  </si>
  <si>
    <t>201.0707.0500002080.800</t>
  </si>
  <si>
    <t>201.0707.0500002080.850</t>
  </si>
  <si>
    <t>201.0707.0500008110.000</t>
  </si>
  <si>
    <t>201.0707.0500008110.200</t>
  </si>
  <si>
    <t>201.0707.0500008110.240</t>
  </si>
  <si>
    <t>201.0707.0500008110.244</t>
  </si>
  <si>
    <t>201.0707.0500008110.300</t>
  </si>
  <si>
    <t>201.0707.0500008110.350</t>
  </si>
  <si>
    <t>201.0707.0500008120.000</t>
  </si>
  <si>
    <t>201.0707.0500008120.300</t>
  </si>
  <si>
    <t>201.0707.0500008120.350</t>
  </si>
  <si>
    <t>201.0707.05000S4560.000</t>
  </si>
  <si>
    <t>201.0707.05000S4560.200</t>
  </si>
  <si>
    <t>201.0707.05000S4560.240</t>
  </si>
  <si>
    <t>201.0707.05000S4560.244</t>
  </si>
  <si>
    <t>201.0800.0000000000.000</t>
  </si>
  <si>
    <t>201.0801.0000000000.000</t>
  </si>
  <si>
    <t>201.0801.0300000000.000</t>
  </si>
  <si>
    <t>201.0801.0300002110.000</t>
  </si>
  <si>
    <t>201.0801.0300002110.600</t>
  </si>
  <si>
    <t>201.0801.0300002110.620</t>
  </si>
  <si>
    <t>201.0801.0300002110.621</t>
  </si>
  <si>
    <t>201.0801.0300006070.000</t>
  </si>
  <si>
    <t>201.0801.0300006070.500</t>
  </si>
  <si>
    <t>201.0801.0300006070.540</t>
  </si>
  <si>
    <t>201.0801.0300007710.000</t>
  </si>
  <si>
    <t>201.0801.0300007710.200</t>
  </si>
  <si>
    <t>201.0801.0300007710.240</t>
  </si>
  <si>
    <t>201.0801.0300007710.244</t>
  </si>
  <si>
    <t>201.0801.0300007710.300</t>
  </si>
  <si>
    <t>201.0801.0300007710.350</t>
  </si>
  <si>
    <t>201.0801.03000L5190.000</t>
  </si>
  <si>
    <t>201.0801.03000L5190.500</t>
  </si>
  <si>
    <t>201.0801.03000L5190.540</t>
  </si>
  <si>
    <t>201.0801.03000S4880.000</t>
  </si>
  <si>
    <t>201.0801.03000S4880.500</t>
  </si>
  <si>
    <t>201.0801.03000S4880.540</t>
  </si>
  <si>
    <t>201.0804.0000000000.000</t>
  </si>
  <si>
    <t>201.0804.3000000000.000</t>
  </si>
  <si>
    <t>201.0804.3000001060.000</t>
  </si>
  <si>
    <t>201.0804.3000001060.100</t>
  </si>
  <si>
    <t>201.0804.3000001060.120</t>
  </si>
  <si>
    <t>201.0804.3000001060.121</t>
  </si>
  <si>
    <t>201.0804.3000001060.122</t>
  </si>
  <si>
    <t>201.0804.3000001060.129</t>
  </si>
  <si>
    <t>201.0804.3000001060.200</t>
  </si>
  <si>
    <t>201.0804.3000001060.240</t>
  </si>
  <si>
    <t>201.0804.3000001060.244</t>
  </si>
  <si>
    <t>201.0804.3000001070.000</t>
  </si>
  <si>
    <t>201.0804.3000001070.100</t>
  </si>
  <si>
    <t>201.0804.3000001070.120</t>
  </si>
  <si>
    <t>201.0804.3000001070.121</t>
  </si>
  <si>
    <t>201.0804.3000001070.129</t>
  </si>
  <si>
    <t>201.1000.0000000000.000</t>
  </si>
  <si>
    <t>201.1001.0000000000.000</t>
  </si>
  <si>
    <t>201.1001.3000000000.000</t>
  </si>
  <si>
    <t>201.1001.3000008310.000</t>
  </si>
  <si>
    <t>201.1001.3000008310.200</t>
  </si>
  <si>
    <t>201.1001.3000008310.240</t>
  </si>
  <si>
    <t>201.1001.3000008310.244</t>
  </si>
  <si>
    <t>201.1001.3000008310.300</t>
  </si>
  <si>
    <t>201.1001.3000008310.310</t>
  </si>
  <si>
    <t>201.1001.3000008310.312</t>
  </si>
  <si>
    <t>201.1003.0000000000.000</t>
  </si>
  <si>
    <t>201.1003.0900000000.000</t>
  </si>
  <si>
    <t>201.1003.0900006160.000</t>
  </si>
  <si>
    <t>201.1003.0900006160.300</t>
  </si>
  <si>
    <t>201.1003.0900006160.320</t>
  </si>
  <si>
    <t>201.1003.0900006160.322</t>
  </si>
  <si>
    <t>201.1003.3000000000.000</t>
  </si>
  <si>
    <t>201.1003.3000008320.000</t>
  </si>
  <si>
    <t>201.1003.3000008320.200</t>
  </si>
  <si>
    <t>201.1003.3000008320.240</t>
  </si>
  <si>
    <t>201.1003.3000008320.244</t>
  </si>
  <si>
    <t>201.1003.3000008320.300</t>
  </si>
  <si>
    <t>201.1003.3000008320.310</t>
  </si>
  <si>
    <t>201.1003.3000008320.313</t>
  </si>
  <si>
    <t>201.1003.3000008330.000</t>
  </si>
  <si>
    <t>201.1003.3000008330.200</t>
  </si>
  <si>
    <t>201.1003.3000008330.240</t>
  </si>
  <si>
    <t>201.1003.3000008330.244</t>
  </si>
  <si>
    <t>201.1003.3000008330.300</t>
  </si>
  <si>
    <t>201.1003.3000008330.320</t>
  </si>
  <si>
    <t>201.1003.3000008330.321</t>
  </si>
  <si>
    <t>201.1003.3000008340.000</t>
  </si>
  <si>
    <t>201.1003.3000008340.300</t>
  </si>
  <si>
    <t>201.1003.3000008340.310</t>
  </si>
  <si>
    <t>201.1003.3000008340.313</t>
  </si>
  <si>
    <t>201.1003.3000028200.000</t>
  </si>
  <si>
    <t>201.1003.3000028200.300</t>
  </si>
  <si>
    <t>201.1003.3000028200.320</t>
  </si>
  <si>
    <t>201.1003.3000028200.323</t>
  </si>
  <si>
    <t>201.1003.3000028210.000</t>
  </si>
  <si>
    <t>201.1003.3000028210.200</t>
  </si>
  <si>
    <t>201.1003.3000028210.240</t>
  </si>
  <si>
    <t>201.1003.3000028210.244</t>
  </si>
  <si>
    <t>201.1003.3000028210.300</t>
  </si>
  <si>
    <t>201.1003.3000028210.320</t>
  </si>
  <si>
    <t>201.1003.3000028210.321</t>
  </si>
  <si>
    <t>201.1003.3000028250.000</t>
  </si>
  <si>
    <t>201.1003.3000028250.300</t>
  </si>
  <si>
    <t>201.1003.3000028250.320</t>
  </si>
  <si>
    <t>201.1003.3000028250.323</t>
  </si>
  <si>
    <t>201.1003.3000028260.000</t>
  </si>
  <si>
    <t>201.1003.3000028260.300</t>
  </si>
  <si>
    <t>201.1003.3000028260.320</t>
  </si>
  <si>
    <t>201.1003.3000028260.323</t>
  </si>
  <si>
    <t>201.1003.3000028290.000</t>
  </si>
  <si>
    <t>201.1003.3000028290.200</t>
  </si>
  <si>
    <t>201.1003.3000028290.240</t>
  </si>
  <si>
    <t>201.1003.3000028290.244</t>
  </si>
  <si>
    <t>201.1003.3000028290.300</t>
  </si>
  <si>
    <t>201.1003.3000028290.320</t>
  </si>
  <si>
    <t>201.1003.3000028290.321</t>
  </si>
  <si>
    <t>201.1003.3000028480.000</t>
  </si>
  <si>
    <t>201.1003.3000028480.300</t>
  </si>
  <si>
    <t>201.1003.3000028480.320</t>
  </si>
  <si>
    <t>201.1003.3000028480.323</t>
  </si>
  <si>
    <t>201.1003.3000029200.000</t>
  </si>
  <si>
    <t>201.1003.3000029200.300</t>
  </si>
  <si>
    <t>201.1003.3000029200.320</t>
  </si>
  <si>
    <t>201.1003.3000029200.323</t>
  </si>
  <si>
    <t>201.1003.3000029240.000</t>
  </si>
  <si>
    <t>201.1003.3000029240.200</t>
  </si>
  <si>
    <t>201.1003.3000029240.240</t>
  </si>
  <si>
    <t>201.1003.3000029240.244</t>
  </si>
  <si>
    <t>201.1003.3000029240.300</t>
  </si>
  <si>
    <t>201.1003.3000029240.320</t>
  </si>
  <si>
    <t>201.1003.3000029240.323</t>
  </si>
  <si>
    <t>201.1003.3000075220.000</t>
  </si>
  <si>
    <t>201.1003.3000075220.200</t>
  </si>
  <si>
    <t>201.1003.3000075220.240</t>
  </si>
  <si>
    <t>201.1003.3000075220.244</t>
  </si>
  <si>
    <t>201.1003.3000075220.300</t>
  </si>
  <si>
    <t>201.1003.3000075220.320</t>
  </si>
  <si>
    <t>201.1003.3000075220.321</t>
  </si>
  <si>
    <t>201.1003.3000075240.000</t>
  </si>
  <si>
    <t>201.1003.3000075240.300</t>
  </si>
  <si>
    <t>201.1003.3000075240.320</t>
  </si>
  <si>
    <t>201.1003.3000075240.321</t>
  </si>
  <si>
    <t>201.1003.3000075250.000</t>
  </si>
  <si>
    <t>201.1003.3000075250.300</t>
  </si>
  <si>
    <t>201.1003.3000075250.320</t>
  </si>
  <si>
    <t>201.1003.3000075250.323</t>
  </si>
  <si>
    <t>201.1003.3000075260.000</t>
  </si>
  <si>
    <t>201.1003.3000075260.300</t>
  </si>
  <si>
    <t>201.1003.3000075260.320</t>
  </si>
  <si>
    <t>201.1003.3000075260.323</t>
  </si>
  <si>
    <t>201.1003.3000075270.000</t>
  </si>
  <si>
    <t>201.1003.3000075270.300</t>
  </si>
  <si>
    <t>201.1003.3000075270.320</t>
  </si>
  <si>
    <t>201.1003.3000075270.321</t>
  </si>
  <si>
    <t>201.1003.3000075270.360</t>
  </si>
  <si>
    <t>201.1003.30000R5182.000</t>
  </si>
  <si>
    <t>201.1003.30000R5182.300</t>
  </si>
  <si>
    <t>201.1003.30000R5182.320</t>
  </si>
  <si>
    <t>201.1003.30000R5182.323</t>
  </si>
  <si>
    <t>201.1003.30000R5186.000</t>
  </si>
  <si>
    <t>201.1003.30000R5186.300</t>
  </si>
  <si>
    <t>201.1003.30000R5186.320</t>
  </si>
  <si>
    <t>201.1003.30000R5186.323</t>
  </si>
  <si>
    <t>201.1003.30000R5187.000</t>
  </si>
  <si>
    <t>201.1003.30000R5187.300</t>
  </si>
  <si>
    <t>201.1003.30000R5187.320</t>
  </si>
  <si>
    <t>201.1003.30000R5187.323</t>
  </si>
  <si>
    <t>201.1004.0000000000.000</t>
  </si>
  <si>
    <t>201.1004.0900000000.000</t>
  </si>
  <si>
    <t>201.1004.0910000000.000</t>
  </si>
  <si>
    <t>201.1004.09100L4970.000</t>
  </si>
  <si>
    <t>201.1004.09100L4970.300</t>
  </si>
  <si>
    <t>201.1004.09100L4970.320</t>
  </si>
  <si>
    <t>201.1004.09100L4970.322</t>
  </si>
  <si>
    <t>201.1006.0000000000.000</t>
  </si>
  <si>
    <t>201.1006.3000000000.000</t>
  </si>
  <si>
    <t>201.1006.3000002890.000</t>
  </si>
  <si>
    <t>201.1006.3000002890.100</t>
  </si>
  <si>
    <t>201.1006.3000002890.120</t>
  </si>
  <si>
    <t>201.1006.3000002890.121</t>
  </si>
  <si>
    <t>201.1006.3000002890.122</t>
  </si>
  <si>
    <t>201.1006.3000002890.129</t>
  </si>
  <si>
    <t>201.1006.3000002890.200</t>
  </si>
  <si>
    <t>201.1006.3000002890.240</t>
  </si>
  <si>
    <t>201.1006.3000002890.244</t>
  </si>
  <si>
    <t>201.1100.0000000000.000</t>
  </si>
  <si>
    <t>201.1101.0000000000.000</t>
  </si>
  <si>
    <t>201.1101.0400000000.000</t>
  </si>
  <si>
    <t>201.1101.0400002110.000</t>
  </si>
  <si>
    <t>201.1101.0400002110.600</t>
  </si>
  <si>
    <t>201.1101.0400002110.620</t>
  </si>
  <si>
    <t>201.1101.0400002110.621</t>
  </si>
  <si>
    <t>201.1102.0000000000.000</t>
  </si>
  <si>
    <t>201.1102.0400000000.000</t>
  </si>
  <si>
    <t>201.1102.0400008010.000</t>
  </si>
  <si>
    <t>201.1102.0400008010.200</t>
  </si>
  <si>
    <t>201.1102.0400008010.240</t>
  </si>
  <si>
    <t>201.1102.0400008010.244</t>
  </si>
  <si>
    <t>201.1105.0000000000.000</t>
  </si>
  <si>
    <t>201.1105.3000000000.000</t>
  </si>
  <si>
    <t>201.1105.3000001060.000</t>
  </si>
  <si>
    <t>201.1105.3000001060.100</t>
  </si>
  <si>
    <t>201.1105.3000001060.120</t>
  </si>
  <si>
    <t>201.1105.3000001060.121</t>
  </si>
  <si>
    <t>201.1105.3000001060.122</t>
  </si>
  <si>
    <t>201.1105.3000001060.129</t>
  </si>
  <si>
    <t>201.1105.3000001070.000</t>
  </si>
  <si>
    <t>201.1105.3000001070.100</t>
  </si>
  <si>
    <t>201.1105.3000001070.120</t>
  </si>
  <si>
    <t>201.1105.3000001070.121</t>
  </si>
  <si>
    <t>201.1105.3000001070.129</t>
  </si>
  <si>
    <t>201.1200.0000000000.000</t>
  </si>
  <si>
    <t>201.1202.0000000000.000</t>
  </si>
  <si>
    <t>201.1202.3000000000.000</t>
  </si>
  <si>
    <t>201.1202.3000002150.000</t>
  </si>
  <si>
    <t>201.1202.3000002150.100</t>
  </si>
  <si>
    <t>201.1202.3000002150.110</t>
  </si>
  <si>
    <t>201.1202.3000002150.111</t>
  </si>
  <si>
    <t>201.1202.3000002150.112</t>
  </si>
  <si>
    <t>201.1202.3000002150.119</t>
  </si>
  <si>
    <t>201.1202.3000002150.200</t>
  </si>
  <si>
    <t>201.1202.3000002150.240</t>
  </si>
  <si>
    <t>201.1202.3000002150.244</t>
  </si>
  <si>
    <t>201.1202.3000002150.247</t>
  </si>
  <si>
    <t>201.1202.3000002150.800</t>
  </si>
  <si>
    <t>201.1202.3000002150.850</t>
  </si>
  <si>
    <t>201.1202.3000002150.851</t>
  </si>
  <si>
    <t>201.1300.0000000000.000</t>
  </si>
  <si>
    <t>201.1301.0000000000.000</t>
  </si>
  <si>
    <t>201.1301.3000000000.000</t>
  </si>
  <si>
    <t>201.1301.3000009810.000</t>
  </si>
  <si>
    <t>201.1301.3000009810.700</t>
  </si>
  <si>
    <t>201.1301.3000009810.730</t>
  </si>
  <si>
    <t>220.0000.0000000000.000</t>
  </si>
  <si>
    <t>220.0100.0000000000.000</t>
  </si>
  <si>
    <t>220.0113.0000000000.000</t>
  </si>
  <si>
    <t>220.0113.3000000000.000</t>
  </si>
  <si>
    <t>220.0113.3000059310.000</t>
  </si>
  <si>
    <t>220.0113.3000059310.100</t>
  </si>
  <si>
    <t>220.0113.3000059310.120</t>
  </si>
  <si>
    <t>220.0113.3000059310.121</t>
  </si>
  <si>
    <t>220.0113.3000059310.122</t>
  </si>
  <si>
    <t>220.0113.3000059310.129</t>
  </si>
  <si>
    <t>220.0113.3000059310.200</t>
  </si>
  <si>
    <t>220.0113.3000059310.240</t>
  </si>
  <si>
    <t>220.0113.3000059310.244</t>
  </si>
  <si>
    <t>220.0113.3000059310.247</t>
  </si>
  <si>
    <t>220.0113.3000059310.500</t>
  </si>
  <si>
    <t>220.0113.3000059310.530</t>
  </si>
  <si>
    <t>220.0700.0000000000.000</t>
  </si>
  <si>
    <t>220.0705.0000000000.000</t>
  </si>
  <si>
    <t>220.0705.3000000000.000</t>
  </si>
  <si>
    <t>220.0705.3000059310.000</t>
  </si>
  <si>
    <t>220.0705.3000059310.200</t>
  </si>
  <si>
    <t>220.0705.3000059310.240</t>
  </si>
  <si>
    <t>220.0705.3000059310.244</t>
  </si>
  <si>
    <t>230.0000.0000000000.000</t>
  </si>
  <si>
    <t>230.0100.0000000000.000</t>
  </si>
  <si>
    <t>230.0106.0000000000.000</t>
  </si>
  <si>
    <t>230.0106.3000000000.000</t>
  </si>
  <si>
    <t>230.0106.3000001060.000</t>
  </si>
  <si>
    <t>230.0106.3000001060.100</t>
  </si>
  <si>
    <t>230.0106.3000001060.120</t>
  </si>
  <si>
    <t>230.0106.3000001060.121</t>
  </si>
  <si>
    <t>230.0106.3000001060.122</t>
  </si>
  <si>
    <t>230.0106.3000001060.129</t>
  </si>
  <si>
    <t>230.0106.3000001060.200</t>
  </si>
  <si>
    <t>230.0106.3000001060.240</t>
  </si>
  <si>
    <t>230.0106.3000001060.244</t>
  </si>
  <si>
    <t>230.0106.3000001060.247</t>
  </si>
  <si>
    <t>230.0106.3000001060.800</t>
  </si>
  <si>
    <t>230.0106.3000001060.850</t>
  </si>
  <si>
    <t>230.0106.3000001060.853</t>
  </si>
  <si>
    <t>230.0106.3000001070.000</t>
  </si>
  <si>
    <t>230.0106.3000001070.100</t>
  </si>
  <si>
    <t>230.0106.3000001070.120</t>
  </si>
  <si>
    <t>230.0106.3000001070.121</t>
  </si>
  <si>
    <t>230.0106.3000001070.129</t>
  </si>
  <si>
    <t>230.0700.0000000000.000</t>
  </si>
  <si>
    <t>230.0705.0000000000.000</t>
  </si>
  <si>
    <t>230.0705.3000000000.000</t>
  </si>
  <si>
    <t>230.0705.3000001060.000</t>
  </si>
  <si>
    <t>230.0705.3000001060.200</t>
  </si>
  <si>
    <t>230.0705.3000001060.240</t>
  </si>
  <si>
    <t>230.0705.3000001060.244</t>
  </si>
  <si>
    <t>231.0000.0000000000.000</t>
  </si>
  <si>
    <t>231.0100.0000000000.000</t>
  </si>
  <si>
    <t>231.0103.0000000000.000</t>
  </si>
  <si>
    <t>231.0103.3000000000.000</t>
  </si>
  <si>
    <t>231.0103.3000001020.000</t>
  </si>
  <si>
    <t>231.0103.3000001020.100</t>
  </si>
  <si>
    <t>231.0103.3000001020.120</t>
  </si>
  <si>
    <t>231.0103.3000001020.121</t>
  </si>
  <si>
    <t>231.0103.3000001020.122</t>
  </si>
  <si>
    <t>231.0103.3000001020.129</t>
  </si>
  <si>
    <t>231.0103.3000001060.000</t>
  </si>
  <si>
    <t>231.0103.3000001060.100</t>
  </si>
  <si>
    <t>231.0103.3000001060.120</t>
  </si>
  <si>
    <t>231.0103.3000001060.121</t>
  </si>
  <si>
    <t>231.0103.3000001060.122</t>
  </si>
  <si>
    <t>231.0103.3000001060.123</t>
  </si>
  <si>
    <t>231.0103.3000001060.129</t>
  </si>
  <si>
    <t>231.0103.3000001060.200</t>
  </si>
  <si>
    <t>231.0103.3000001060.240</t>
  </si>
  <si>
    <t>231.0103.3000001060.244</t>
  </si>
  <si>
    <t>231.0103.3000001060.800</t>
  </si>
  <si>
    <t>231.0103.3000001060.850</t>
  </si>
  <si>
    <t>231.0103.3000001060.853</t>
  </si>
  <si>
    <t>231.0103.3000001070.000</t>
  </si>
  <si>
    <t>231.0103.3000001070.100</t>
  </si>
  <si>
    <t>231.0103.3000001070.120</t>
  </si>
  <si>
    <t>231.0103.3000001070.121</t>
  </si>
  <si>
    <t>231.0103.3000001070.129</t>
  </si>
  <si>
    <t>231.0700.0000000000.000</t>
  </si>
  <si>
    <t>231.0705.0000000000.000</t>
  </si>
  <si>
    <t>231.0705.3000000000.000</t>
  </si>
  <si>
    <t>231.0705.3000001060.000</t>
  </si>
  <si>
    <t>231.0705.3000001060.200</t>
  </si>
  <si>
    <t>231.0705.3000001060.240</t>
  </si>
  <si>
    <t>231.0705.3000001060.244</t>
  </si>
  <si>
    <t>233.0000.0000000000.000</t>
  </si>
  <si>
    <t>233.0100.0000000000.000</t>
  </si>
  <si>
    <t>233.0113.0000000000.000</t>
  </si>
  <si>
    <t>233.0113.0800000000.000</t>
  </si>
  <si>
    <t>233.0113.0800001060.000</t>
  </si>
  <si>
    <t>233.0113.0800001060.100</t>
  </si>
  <si>
    <t>233.0113.0800001060.120</t>
  </si>
  <si>
    <t>233.0113.0800001060.121</t>
  </si>
  <si>
    <t>233.0113.0800001060.122</t>
  </si>
  <si>
    <t>233.0113.0800001060.129</t>
  </si>
  <si>
    <t>233.0113.0800001060.200</t>
  </si>
  <si>
    <t>233.0113.0800001060.240</t>
  </si>
  <si>
    <t>233.0113.0800001060.244</t>
  </si>
  <si>
    <t>233.0113.0800001060.247</t>
  </si>
  <si>
    <t>233.0113.0800001060.800</t>
  </si>
  <si>
    <t>233.0113.0800001060.850</t>
  </si>
  <si>
    <t>233.0113.0800001060.853</t>
  </si>
  <si>
    <t>233.0113.0800001070.000</t>
  </si>
  <si>
    <t>233.0113.0800001070.100</t>
  </si>
  <si>
    <t>233.0113.0800001070.120</t>
  </si>
  <si>
    <t>233.0113.0800001070.121</t>
  </si>
  <si>
    <t>233.0113.0800001070.129</t>
  </si>
  <si>
    <t>233.0300.0000000000.000</t>
  </si>
  <si>
    <t>233.0310.0000000000.000</t>
  </si>
  <si>
    <t>233.0310.0800000000.000</t>
  </si>
  <si>
    <t>233.0310.0800001060.000</t>
  </si>
  <si>
    <t>233.0310.0800001060.200</t>
  </si>
  <si>
    <t>233.0310.0800001060.240</t>
  </si>
  <si>
    <t>233.0310.0800001060.244</t>
  </si>
  <si>
    <t>233.0400.0000000000.000</t>
  </si>
  <si>
    <t>233.0412.0000000000.000</t>
  </si>
  <si>
    <t>233.0412.3000000000.000</t>
  </si>
  <si>
    <t>233.0412.3000006040.000</t>
  </si>
  <si>
    <t>233.0412.3000006040.500</t>
  </si>
  <si>
    <t>233.0412.3000006040.540</t>
  </si>
  <si>
    <t>233.0412.3000006060.000</t>
  </si>
  <si>
    <t>233.0412.3000006060.500</t>
  </si>
  <si>
    <t>233.0412.3000006060.540</t>
  </si>
  <si>
    <t>233.0500.0000000000.000</t>
  </si>
  <si>
    <t>233.0501.0000000000.000</t>
  </si>
  <si>
    <t>233.0501.3000000000.000</t>
  </si>
  <si>
    <t>233.0501.3000006140.000</t>
  </si>
  <si>
    <t>233.0501.3000006140.200</t>
  </si>
  <si>
    <t>233.0501.3000006140.240</t>
  </si>
  <si>
    <t>233.0501.3000006140.244</t>
  </si>
  <si>
    <t>233.0501.3000006150.000</t>
  </si>
  <si>
    <t>233.0501.3000006150.200</t>
  </si>
  <si>
    <t>233.0501.3000006150.240</t>
  </si>
  <si>
    <t>233.0501.3000006150.244</t>
  </si>
  <si>
    <t>233.0501.3000006180.000</t>
  </si>
  <si>
    <t>233.0501.3000006180.200</t>
  </si>
  <si>
    <t>233.0501.3000006180.240</t>
  </si>
  <si>
    <t>233.0501.3000006180.244</t>
  </si>
  <si>
    <t>233.0502.0000000000.000</t>
  </si>
  <si>
    <t>233.0502.0800000000.000</t>
  </si>
  <si>
    <t>233.0502.0800075700.000</t>
  </si>
  <si>
    <t>233.0502.0800075700.800</t>
  </si>
  <si>
    <t>233.0502.0800075700.810</t>
  </si>
  <si>
    <t>233.0502.0800075700.811</t>
  </si>
  <si>
    <t>233.0502.0800075770.000</t>
  </si>
  <si>
    <t>233.0502.0800075770.800</t>
  </si>
  <si>
    <t>233.0502.0800075770.810</t>
  </si>
  <si>
    <t>233.0502.0800075770.811</t>
  </si>
  <si>
    <t>233.0600.0000000000.000</t>
  </si>
  <si>
    <t>233.0603.0000000000.000</t>
  </si>
  <si>
    <t>233.0603.3000000000.000</t>
  </si>
  <si>
    <t>233.0603.3000075180.000</t>
  </si>
  <si>
    <t>233.0603.3000075180.100</t>
  </si>
  <si>
    <t>233.0603.3000075180.120</t>
  </si>
  <si>
    <t>233.0603.3000075180.121</t>
  </si>
  <si>
    <t>233.0603.3000075180.129</t>
  </si>
  <si>
    <t>233.0603.3000075180.200</t>
  </si>
  <si>
    <t>233.0603.3000075180.240</t>
  </si>
  <si>
    <t>233.0603.3000075180.244</t>
  </si>
  <si>
    <t>233.0700.0000000000.000</t>
  </si>
  <si>
    <t>233.0701.0000000000.000</t>
  </si>
  <si>
    <t>233.0701.0200000000.000</t>
  </si>
  <si>
    <t>233.0701.0210000000.000</t>
  </si>
  <si>
    <t>233.0701.0210002010.000</t>
  </si>
  <si>
    <t>233.0701.0210002010.200</t>
  </si>
  <si>
    <t>233.0701.0210002010.240</t>
  </si>
  <si>
    <t>233.0701.0210002010.243</t>
  </si>
  <si>
    <t>233.0702.0000000000.000</t>
  </si>
  <si>
    <t>233.0702.0200000000.000</t>
  </si>
  <si>
    <t>233.0702.0210000000.000</t>
  </si>
  <si>
    <t>233.0702.0210002020.000</t>
  </si>
  <si>
    <t>233.0702.0210002020.200</t>
  </si>
  <si>
    <t>233.0702.0210002020.240</t>
  </si>
  <si>
    <t>233.0702.0210002020.243</t>
  </si>
  <si>
    <t>233.0702.0210002030.000</t>
  </si>
  <si>
    <t>233.0702.0210002030.200</t>
  </si>
  <si>
    <t>233.0702.0210002030.240</t>
  </si>
  <si>
    <t>233.0702.0210002030.243</t>
  </si>
  <si>
    <t>233.0702.0800000000.000</t>
  </si>
  <si>
    <t>233.0702.0800002020.000</t>
  </si>
  <si>
    <t>233.0702.0800002020.400</t>
  </si>
  <si>
    <t>233.0702.0800002020.410</t>
  </si>
  <si>
    <t>233.0702.0800002020.414</t>
  </si>
  <si>
    <t>233.0703.0000000000.000</t>
  </si>
  <si>
    <t>233.0703.0800000000.000</t>
  </si>
  <si>
    <t>233.0703.0800002040.000</t>
  </si>
  <si>
    <t>233.0703.0800002040.400</t>
  </si>
  <si>
    <t>233.0703.0800002040.410</t>
  </si>
  <si>
    <t>233.0703.0800002040.414</t>
  </si>
  <si>
    <t>233.0705.0000000000.000</t>
  </si>
  <si>
    <t>233.0705.0800000000.000</t>
  </si>
  <si>
    <t>233.0705.0800001060.000</t>
  </si>
  <si>
    <t>233.0705.0800001060.200</t>
  </si>
  <si>
    <t>233.0705.0800001060.240</t>
  </si>
  <si>
    <t>233.0705.0800001060.244</t>
  </si>
  <si>
    <t>233.1100.0000000000.000</t>
  </si>
  <si>
    <t>233.1102.0000000000.000</t>
  </si>
  <si>
    <t>233.1102.0800000000.000</t>
  </si>
  <si>
    <t>233.1102.0800008010.000</t>
  </si>
  <si>
    <t>233.1102.0800008010.400</t>
  </si>
  <si>
    <t>233.1102.0800008010.410</t>
  </si>
  <si>
    <t>233.1102.0800008010.414</t>
  </si>
  <si>
    <t>240.0000.0000000000.000</t>
  </si>
  <si>
    <t>240.0100.0000000000.000</t>
  </si>
  <si>
    <t>240.0113.0000000000.000</t>
  </si>
  <si>
    <t>240.0113.0800000000.000</t>
  </si>
  <si>
    <t>240.0113.0800006110.000</t>
  </si>
  <si>
    <t>240.0113.0800006110.200</t>
  </si>
  <si>
    <t>240.0113.0800006110.240</t>
  </si>
  <si>
    <t>240.0113.0800006110.244</t>
  </si>
  <si>
    <t>240.0113.0800006120.000</t>
  </si>
  <si>
    <t>240.0113.0800006120.200</t>
  </si>
  <si>
    <t>240.0113.0800006120.240</t>
  </si>
  <si>
    <t>240.0113.0800006120.244</t>
  </si>
  <si>
    <t>240.0113.0800006130.000</t>
  </si>
  <si>
    <t>240.0113.0800006130.200</t>
  </si>
  <si>
    <t>240.0113.0800006130.240</t>
  </si>
  <si>
    <t>240.0113.0800006130.244</t>
  </si>
  <si>
    <t>240.0113.0800008950.000</t>
  </si>
  <si>
    <t>240.0113.0800008950.200</t>
  </si>
  <si>
    <t>240.0113.0800008950.240</t>
  </si>
  <si>
    <t>240.0113.0800008950.244</t>
  </si>
  <si>
    <t>240.0113.3000000000.000</t>
  </si>
  <si>
    <t>240.0113.3000001060.000</t>
  </si>
  <si>
    <t>240.0113.3000001060.100</t>
  </si>
  <si>
    <t>240.0113.3000001060.120</t>
  </si>
  <si>
    <t>240.0113.3000001060.121</t>
  </si>
  <si>
    <t>240.0113.3000001060.122</t>
  </si>
  <si>
    <t>240.0113.3000001060.129</t>
  </si>
  <si>
    <t>240.0113.3000001060.200</t>
  </si>
  <si>
    <t>240.0113.3000001060.240</t>
  </si>
  <si>
    <t>240.0113.3000001060.244</t>
  </si>
  <si>
    <t>240.0113.3000001060.800</t>
  </si>
  <si>
    <t>240.0113.3000001060.850</t>
  </si>
  <si>
    <t>240.0113.3000001060.852</t>
  </si>
  <si>
    <t>240.0113.3000001070.000</t>
  </si>
  <si>
    <t>240.0113.3000001070.100</t>
  </si>
  <si>
    <t>240.0113.3000001070.120</t>
  </si>
  <si>
    <t>240.0113.3000001070.121</t>
  </si>
  <si>
    <t>240.0113.3000001070.129</t>
  </si>
  <si>
    <t>240.0400.0000000000.000</t>
  </si>
  <si>
    <t>240.0412.0000000000.000</t>
  </si>
  <si>
    <t>240.0412.0700000000.000</t>
  </si>
  <si>
    <t>240.0412.0700003110.000</t>
  </si>
  <si>
    <t>240.0412.0700003110.800</t>
  </si>
  <si>
    <t>240.0412.0700003110.810</t>
  </si>
  <si>
    <t>240.0412.0700003110.811</t>
  </si>
  <si>
    <t>240.0412.0700008620.000</t>
  </si>
  <si>
    <t>240.0412.0700008620.200</t>
  </si>
  <si>
    <t>240.0412.0700008620.240</t>
  </si>
  <si>
    <t>240.0412.0700008620.244</t>
  </si>
  <si>
    <t>240.0412.07000S6070.000</t>
  </si>
  <si>
    <t>240.0412.07000S6070.800</t>
  </si>
  <si>
    <t>240.0412.07000S6070.810</t>
  </si>
  <si>
    <t>240.0412.07000S6070.811</t>
  </si>
  <si>
    <t>240.0412.3000000000.000</t>
  </si>
  <si>
    <t>240.0412.3000003062.000</t>
  </si>
  <si>
    <t>240.0412.3000003062.800</t>
  </si>
  <si>
    <t>240.0412.3000003062.810</t>
  </si>
  <si>
    <t>240.0412.3000003062.811</t>
  </si>
  <si>
    <t>240.0412.3000009840.000</t>
  </si>
  <si>
    <t>240.1000.0000000000.000</t>
  </si>
  <si>
    <t>240.1003.0000000000.000</t>
  </si>
  <si>
    <t>240.1003.0800000000.000</t>
  </si>
  <si>
    <t>240.1003.0800005250.000</t>
  </si>
  <si>
    <t>240.1003.0800005250.300</t>
  </si>
  <si>
    <t>240.1003.0800005250.320</t>
  </si>
  <si>
    <t>240.1003.0800005250.323</t>
  </si>
  <si>
    <t>240.1003.3000000000.000</t>
  </si>
  <si>
    <t>240.1003.3000028240.000</t>
  </si>
  <si>
    <t>240.1003.3000028240.300</t>
  </si>
  <si>
    <t>240.1003.3000028240.320</t>
  </si>
  <si>
    <t>240.1003.3000028240.323</t>
  </si>
  <si>
    <t>240.1003.3000029210.000</t>
  </si>
  <si>
    <t>240.1003.3000029210.300</t>
  </si>
  <si>
    <t>240.1003.3000029210.320</t>
  </si>
  <si>
    <t>240.1003.3000029210.323</t>
  </si>
  <si>
    <t>267.0000.0000000000.000</t>
  </si>
  <si>
    <t>267.0100.0000000000.000</t>
  </si>
  <si>
    <t>267.0113.0000000000.000</t>
  </si>
  <si>
    <t>267.0113.3000000000.000</t>
  </si>
  <si>
    <t>267.0113.3000001060.000</t>
  </si>
  <si>
    <t>267.0113.3000001060.100</t>
  </si>
  <si>
    <t>267.0113.3000001060.120</t>
  </si>
  <si>
    <t>267.0113.3000001060.121</t>
  </si>
  <si>
    <t>267.0113.3000001060.122</t>
  </si>
  <si>
    <t>267.0113.3000001060.129</t>
  </si>
  <si>
    <t>267.0113.3000001060.200</t>
  </si>
  <si>
    <t>267.0113.3000001060.240</t>
  </si>
  <si>
    <t>267.0113.3000001060.244</t>
  </si>
  <si>
    <t>267.0113.3000001070.000</t>
  </si>
  <si>
    <t>267.0113.3000001070.100</t>
  </si>
  <si>
    <t>267.0113.3000001070.120</t>
  </si>
  <si>
    <t>267.0113.3000001070.121</t>
  </si>
  <si>
    <t>267.0113.3000001070.129</t>
  </si>
  <si>
    <t>267.0113.3000009510.000</t>
  </si>
  <si>
    <t>267.0113.3000009510.200</t>
  </si>
  <si>
    <t>267.0113.3000009510.240</t>
  </si>
  <si>
    <t>267.0113.3000009510.244</t>
  </si>
  <si>
    <t>267.0113.3000009510.247</t>
  </si>
  <si>
    <t>267.0700.0000000000.000</t>
  </si>
  <si>
    <t>267.0705.0000000000.000</t>
  </si>
  <si>
    <t>267.0705.3000000000.000</t>
  </si>
  <si>
    <t>267.0705.3000001060.000</t>
  </si>
  <si>
    <t>267.0705.3000001060.200</t>
  </si>
  <si>
    <t>267.0705.3000001060.240</t>
  </si>
  <si>
    <t>267.0705.3000001060.244</t>
  </si>
  <si>
    <t>274.0000.0000000000.000</t>
  </si>
  <si>
    <t>274.0700.0000000000.000</t>
  </si>
  <si>
    <t>274.0701.0000000000.000</t>
  </si>
  <si>
    <t>274.0701.0200000000.000</t>
  </si>
  <si>
    <t>274.0701.0210000000.000</t>
  </si>
  <si>
    <t>274.0701.0210002010.000</t>
  </si>
  <si>
    <t>274.0701.0210002010.100</t>
  </si>
  <si>
    <t>274.0701.0210002010.110</t>
  </si>
  <si>
    <t>274.0701.0210002010.111</t>
  </si>
  <si>
    <t>274.0701.0210002010.112</t>
  </si>
  <si>
    <t>274.0701.0210002010.119</t>
  </si>
  <si>
    <t>274.0701.0210002010.200</t>
  </si>
  <si>
    <t>274.0701.0210002010.240</t>
  </si>
  <si>
    <t>274.0701.0210002010.244</t>
  </si>
  <si>
    <t>274.0701.0210002010.247</t>
  </si>
  <si>
    <t>274.0701.0210002010.800</t>
  </si>
  <si>
    <t>274.0701.0210002010.850</t>
  </si>
  <si>
    <t>274.0701.0210002010.852</t>
  </si>
  <si>
    <t>274.0701.0210002010.853</t>
  </si>
  <si>
    <t>274.0701.0210002120.000</t>
  </si>
  <si>
    <t>274.0701.0210002120.600</t>
  </si>
  <si>
    <t>274.0701.0210002120.610</t>
  </si>
  <si>
    <t>274.0701.0210002120.611</t>
  </si>
  <si>
    <t>274.0701.0210002120.612</t>
  </si>
  <si>
    <t>274.0701.0210074080.000</t>
  </si>
  <si>
    <t>274.0701.0210074080.100</t>
  </si>
  <si>
    <t>274.0701.0210074080.110</t>
  </si>
  <si>
    <t>274.0701.0210074080.111</t>
  </si>
  <si>
    <t>274.0701.0210074080.112</t>
  </si>
  <si>
    <t>274.0701.0210074080.119</t>
  </si>
  <si>
    <t>274.0701.0210074080.200</t>
  </si>
  <si>
    <t>274.0701.0210074080.240</t>
  </si>
  <si>
    <t>274.0701.0210074080.244</t>
  </si>
  <si>
    <t>274.0701.0210074080.600</t>
  </si>
  <si>
    <t>274.0701.0210074080.610</t>
  </si>
  <si>
    <t>274.0701.0210074080.611</t>
  </si>
  <si>
    <t>274.0701.0210075880.000</t>
  </si>
  <si>
    <t>274.0701.0210075880.100</t>
  </si>
  <si>
    <t>274.0701.0210075880.110</t>
  </si>
  <si>
    <t>274.0701.0210075880.111</t>
  </si>
  <si>
    <t>274.0701.0210075880.112</t>
  </si>
  <si>
    <t>274.0701.0210075880.119</t>
  </si>
  <si>
    <t>274.0701.0210075880.200</t>
  </si>
  <si>
    <t>274.0701.0210075880.240</t>
  </si>
  <si>
    <t>274.0701.0210075880.244</t>
  </si>
  <si>
    <t>274.0701.0210075880.600</t>
  </si>
  <si>
    <t>274.0701.0210075880.610</t>
  </si>
  <si>
    <t>274.0701.0210075880.611</t>
  </si>
  <si>
    <t>274.0702.0000000000.000</t>
  </si>
  <si>
    <t>274.0702.0200000000.000</t>
  </si>
  <si>
    <t>274.0702.0210000000.000</t>
  </si>
  <si>
    <t>274.0702.0210002020.000</t>
  </si>
  <si>
    <t>274.0702.0210002020.100</t>
  </si>
  <si>
    <t>274.0702.0210002020.110</t>
  </si>
  <si>
    <t>274.0702.0210002020.111</t>
  </si>
  <si>
    <t>274.0702.0210002020.112</t>
  </si>
  <si>
    <t>274.0702.0210002020.113</t>
  </si>
  <si>
    <t>274.0702.0210002020.119</t>
  </si>
  <si>
    <t>274.0702.0210002020.200</t>
  </si>
  <si>
    <t>274.0702.0210002020.240</t>
  </si>
  <si>
    <t>274.0702.0210002020.243</t>
  </si>
  <si>
    <t>274.0702.0210002020.244</t>
  </si>
  <si>
    <t>274.0702.0210002020.247</t>
  </si>
  <si>
    <t>274.0702.0210002020.300</t>
  </si>
  <si>
    <t>274.0702.0210002020.360</t>
  </si>
  <si>
    <t>274.0702.0210002020.800</t>
  </si>
  <si>
    <t>274.0702.0210002020.850</t>
  </si>
  <si>
    <t>274.0702.0210002020.852</t>
  </si>
  <si>
    <t>274.0702.0210002020.853</t>
  </si>
  <si>
    <t>274.0702.0210002030.000</t>
  </si>
  <si>
    <t>274.0702.0210002030.100</t>
  </si>
  <si>
    <t>274.0702.0210002030.110</t>
  </si>
  <si>
    <t>274.0702.0210002030.111</t>
  </si>
  <si>
    <t>274.0702.0210002030.112</t>
  </si>
  <si>
    <t>274.0702.0210002030.113</t>
  </si>
  <si>
    <t>274.0702.0210002030.119</t>
  </si>
  <si>
    <t>274.0702.0210002030.200</t>
  </si>
  <si>
    <t>274.0702.0210002030.240</t>
  </si>
  <si>
    <t>274.0702.0210002030.244</t>
  </si>
  <si>
    <t>274.0702.0210002030.247</t>
  </si>
  <si>
    <t>274.0702.0210002030.800</t>
  </si>
  <si>
    <t>274.0702.0210002030.850</t>
  </si>
  <si>
    <t>274.0702.0210002030.853</t>
  </si>
  <si>
    <t>274.0702.0210002140.000</t>
  </si>
  <si>
    <t>274.0702.0210002140.100</t>
  </si>
  <si>
    <t>274.0702.0210002140.110</t>
  </si>
  <si>
    <t>274.0702.0210002140.111</t>
  </si>
  <si>
    <t>274.0702.0210002140.112</t>
  </si>
  <si>
    <t>274.0702.0210002140.119</t>
  </si>
  <si>
    <t>274.0702.0210002140.200</t>
  </si>
  <si>
    <t>274.0702.0210002140.240</t>
  </si>
  <si>
    <t>274.0702.0210002140.244</t>
  </si>
  <si>
    <t>274.0702.0210005320.000</t>
  </si>
  <si>
    <t>274.0702.0210005320.100</t>
  </si>
  <si>
    <t>274.0702.0210005320.110</t>
  </si>
  <si>
    <t>274.0702.0210005320.111</t>
  </si>
  <si>
    <t>274.0702.0210005320.119</t>
  </si>
  <si>
    <t>274.0702.0210007320.000</t>
  </si>
  <si>
    <t>274.0702.0210007320.200</t>
  </si>
  <si>
    <t>274.0702.0210007320.240</t>
  </si>
  <si>
    <t>274.0702.0210007320.244</t>
  </si>
  <si>
    <t>274.0702.0210007330.000</t>
  </si>
  <si>
    <t>274.0702.0210007330.100</t>
  </si>
  <si>
    <t>274.0702.0210007330.110</t>
  </si>
  <si>
    <t>274.0702.0210007330.112</t>
  </si>
  <si>
    <t>274.0702.0210007330.113</t>
  </si>
  <si>
    <t>274.0702.0210007330.200</t>
  </si>
  <si>
    <t>274.0702.0210007330.240</t>
  </si>
  <si>
    <t>274.0702.0210007330.244</t>
  </si>
  <si>
    <t>274.0702.0210074080.000</t>
  </si>
  <si>
    <t>274.0702.0210074080.100</t>
  </si>
  <si>
    <t>274.0702.0210074080.110</t>
  </si>
  <si>
    <t>274.0702.0210074080.111</t>
  </si>
  <si>
    <t>274.0702.0210074080.112</t>
  </si>
  <si>
    <t>274.0702.0210074080.119</t>
  </si>
  <si>
    <t>274.0702.0210074080.200</t>
  </si>
  <si>
    <t>274.0702.0210074080.240</t>
  </si>
  <si>
    <t>274.0702.0210074080.244</t>
  </si>
  <si>
    <t>274.0702.0210074090.000</t>
  </si>
  <si>
    <t>274.0702.0210074090.100</t>
  </si>
  <si>
    <t>274.0702.0210074090.110</t>
  </si>
  <si>
    <t>274.0702.0210074090.111</t>
  </si>
  <si>
    <t>274.0702.0210074090.112</t>
  </si>
  <si>
    <t>274.0702.0210074090.119</t>
  </si>
  <si>
    <t>274.0702.0210074090.200</t>
  </si>
  <si>
    <t>274.0702.0210074090.240</t>
  </si>
  <si>
    <t>274.0702.0210074090.244</t>
  </si>
  <si>
    <t>274.0702.0210075640.000</t>
  </si>
  <si>
    <t>274.0702.0210075640.100</t>
  </si>
  <si>
    <t>274.0702.0210075640.110</t>
  </si>
  <si>
    <t>274.0702.0210075640.111</t>
  </si>
  <si>
    <t>274.0702.0210075640.112</t>
  </si>
  <si>
    <t>274.0702.0210075640.113</t>
  </si>
  <si>
    <t>274.0702.0210075640.119</t>
  </si>
  <si>
    <t>274.0702.0210075640.200</t>
  </si>
  <si>
    <t>274.0702.0210075640.240</t>
  </si>
  <si>
    <t>274.0702.0210075640.244</t>
  </si>
  <si>
    <t>274.0702.0210075880.000</t>
  </si>
  <si>
    <t>274.0702.0210075880.100</t>
  </si>
  <si>
    <t>274.0702.0210075880.110</t>
  </si>
  <si>
    <t>274.0702.0210075880.111</t>
  </si>
  <si>
    <t>274.0702.0210075880.119</t>
  </si>
  <si>
    <t>274.0702.0210075880.200</t>
  </si>
  <si>
    <t>274.0702.0210075880.240</t>
  </si>
  <si>
    <t>274.0702.0210075880.244</t>
  </si>
  <si>
    <t>274.0702.02100S5630.000</t>
  </si>
  <si>
    <t>274.0702.02100S5630.200</t>
  </si>
  <si>
    <t>274.0702.02100S5630.240</t>
  </si>
  <si>
    <t>274.0702.02100S5630.244</t>
  </si>
  <si>
    <t>274.0702.021EВ51790.000</t>
  </si>
  <si>
    <t>274.0702.021EВ51790.100</t>
  </si>
  <si>
    <t>274.0702.021EВ51790.110</t>
  </si>
  <si>
    <t>274.0702.021EВ51790.111</t>
  </si>
  <si>
    <t>274.0702.021EВ51790.119</t>
  </si>
  <si>
    <t>274.0702.0220000000.000</t>
  </si>
  <si>
    <t>274.0702.0220002020.000</t>
  </si>
  <si>
    <t>274.0702.0220002020.200</t>
  </si>
  <si>
    <t>274.0702.0220002020.240</t>
  </si>
  <si>
    <t>274.0702.0220002020.244</t>
  </si>
  <si>
    <t>274.0702.0220002030.000</t>
  </si>
  <si>
    <t>274.0702.0220002030.200</t>
  </si>
  <si>
    <t>274.0702.0220002030.240</t>
  </si>
  <si>
    <t>274.0702.0220002030.244</t>
  </si>
  <si>
    <t>274.0703.0000000000.000</t>
  </si>
  <si>
    <t>274.0703.0200000000.000</t>
  </si>
  <si>
    <t>274.0703.0210000000.000</t>
  </si>
  <si>
    <t>274.0703.0210002120.000</t>
  </si>
  <si>
    <t>274.0703.0210002120.600</t>
  </si>
  <si>
    <t>274.0703.0210002120.610</t>
  </si>
  <si>
    <t>274.0703.0210002120.611</t>
  </si>
  <si>
    <t>274.0703.0210002120.612</t>
  </si>
  <si>
    <t>274.0703.0210002180.000</t>
  </si>
  <si>
    <t>274.0703.0210002180.600</t>
  </si>
  <si>
    <t>274.0703.0210002180.610</t>
  </si>
  <si>
    <t>274.0703.0210002180.614</t>
  </si>
  <si>
    <t>274.0703.0210075640.000</t>
  </si>
  <si>
    <t>274.0703.0210075640.100</t>
  </si>
  <si>
    <t>274.0703.0210075640.110</t>
  </si>
  <si>
    <t>274.0703.0210075640.111</t>
  </si>
  <si>
    <t>274.0703.0210075640.119</t>
  </si>
  <si>
    <t>274.0705.0000000000.000</t>
  </si>
  <si>
    <t>274.0705.0200000000.000</t>
  </si>
  <si>
    <t>274.0705.0200001060.000</t>
  </si>
  <si>
    <t>274.0705.0200001060.200</t>
  </si>
  <si>
    <t>274.0705.0200001060.240</t>
  </si>
  <si>
    <t>274.0705.0200001060.244</t>
  </si>
  <si>
    <t>274.0705.0200002050.000</t>
  </si>
  <si>
    <t>274.0705.0200002050.200</t>
  </si>
  <si>
    <t>274.0705.0200002050.240</t>
  </si>
  <si>
    <t>274.0705.0200002050.244</t>
  </si>
  <si>
    <t>274.0705.0200002170.000</t>
  </si>
  <si>
    <t>274.0705.0200002170.200</t>
  </si>
  <si>
    <t>274.0705.0200002170.240</t>
  </si>
  <si>
    <t>274.0705.0200002170.244</t>
  </si>
  <si>
    <t>274.0705.0200075520.000</t>
  </si>
  <si>
    <t>274.0705.0200075520.200</t>
  </si>
  <si>
    <t>274.0705.0200075520.240</t>
  </si>
  <si>
    <t>274.0705.0200075520.244</t>
  </si>
  <si>
    <t>274.0705.0210000000.000</t>
  </si>
  <si>
    <t>274.0705.0210002030.000</t>
  </si>
  <si>
    <t>274.0705.0210002030.200</t>
  </si>
  <si>
    <t>274.0705.0210002030.240</t>
  </si>
  <si>
    <t>274.0705.0210002030.244</t>
  </si>
  <si>
    <t>274.0705.0210074090.000</t>
  </si>
  <si>
    <t>274.0705.0210074090.200</t>
  </si>
  <si>
    <t>274.0705.0210074090.240</t>
  </si>
  <si>
    <t>274.0705.0210074090.244</t>
  </si>
  <si>
    <t>274.0705.0210075640.000</t>
  </si>
  <si>
    <t>274.0705.0210075640.200</t>
  </si>
  <si>
    <t>274.0705.0210075640.240</t>
  </si>
  <si>
    <t>274.0705.0210075640.244</t>
  </si>
  <si>
    <t>274.0707.0000000000.000</t>
  </si>
  <si>
    <t>274.0707.0500000000.000</t>
  </si>
  <si>
    <t>274.0707.0500008110.000</t>
  </si>
  <si>
    <t>274.0707.0500008110.200</t>
  </si>
  <si>
    <t>274.0707.0500008110.240</t>
  </si>
  <si>
    <t>274.0707.0500008110.244</t>
  </si>
  <si>
    <t>274.0707.0500008120.000</t>
  </si>
  <si>
    <t>274.0707.0500008120.200</t>
  </si>
  <si>
    <t>274.0707.0500008120.240</t>
  </si>
  <si>
    <t>274.0707.0500008120.244</t>
  </si>
  <si>
    <t>274.0709.0000000000.000</t>
  </si>
  <si>
    <t>274.0709.0200000000.000</t>
  </si>
  <si>
    <t>274.0709.0200001060.000</t>
  </si>
  <si>
    <t>274.0709.0200001060.100</t>
  </si>
  <si>
    <t>274.0709.0200001060.120</t>
  </si>
  <si>
    <t>274.0709.0200001060.121</t>
  </si>
  <si>
    <t>274.0709.0200001060.122</t>
  </si>
  <si>
    <t>274.0709.0200001060.129</t>
  </si>
  <si>
    <t>274.0709.0200001060.200</t>
  </si>
  <si>
    <t>274.0709.0200001060.240</t>
  </si>
  <si>
    <t>274.0709.0200001060.244</t>
  </si>
  <si>
    <t>274.0709.0200001060.247</t>
  </si>
  <si>
    <t>274.0709.0200001060.800</t>
  </si>
  <si>
    <t>274.0709.0200001060.850</t>
  </si>
  <si>
    <t>274.0709.0200001060.852</t>
  </si>
  <si>
    <t>274.0709.0200001070.000</t>
  </si>
  <si>
    <t>274.0709.0200001070.100</t>
  </si>
  <si>
    <t>274.0709.0200001070.120</t>
  </si>
  <si>
    <t>274.0709.0200001070.121</t>
  </si>
  <si>
    <t>274.0709.0200001070.129</t>
  </si>
  <si>
    <t>274.0709.0200002050.000</t>
  </si>
  <si>
    <t>274.0709.0200002050.100</t>
  </si>
  <si>
    <t>274.0709.0200002050.110</t>
  </si>
  <si>
    <t>274.0709.0200002050.111</t>
  </si>
  <si>
    <t>274.0709.0200002050.112</t>
  </si>
  <si>
    <t>274.0709.0200002050.119</t>
  </si>
  <si>
    <t>274.0709.0200002050.200</t>
  </si>
  <si>
    <t>274.0709.0200002050.240</t>
  </si>
  <si>
    <t>274.0709.0200002050.244</t>
  </si>
  <si>
    <t>274.0709.0200002050.247</t>
  </si>
  <si>
    <t>274.0709.0200002170.000</t>
  </si>
  <si>
    <t>274.0709.0200002170.100</t>
  </si>
  <si>
    <t>274.0709.0200002170.110</t>
  </si>
  <si>
    <t>274.0709.0200002170.111</t>
  </si>
  <si>
    <t>274.0709.0200002170.112</t>
  </si>
  <si>
    <t>274.0709.0200002170.119</t>
  </si>
  <si>
    <t>274.0709.0200002170.200</t>
  </si>
  <si>
    <t>274.0709.0200002170.240</t>
  </si>
  <si>
    <t>274.0709.0200002170.244</t>
  </si>
  <si>
    <t>274.0709.0200002170.247</t>
  </si>
  <si>
    <t>274.0709.0200002170.300</t>
  </si>
  <si>
    <t>274.0709.0200002170.350</t>
  </si>
  <si>
    <t>274.0709.0200075520.000</t>
  </si>
  <si>
    <t>274.0709.0200075520.100</t>
  </si>
  <si>
    <t>274.0709.0200075520.120</t>
  </si>
  <si>
    <t>274.0709.0200075520.121</t>
  </si>
  <si>
    <t>274.0709.0200075520.122</t>
  </si>
  <si>
    <t>274.0709.0200075520.129</t>
  </si>
  <si>
    <t>274.0709.0200075520.200</t>
  </si>
  <si>
    <t>274.0709.0200075520.240</t>
  </si>
  <si>
    <t>274.0709.0200075520.244</t>
  </si>
  <si>
    <t>274.0709.0200075870.000</t>
  </si>
  <si>
    <t>274.0709.0200075870.100</t>
  </si>
  <si>
    <t>274.0709.0200075870.120</t>
  </si>
  <si>
    <t>274.0709.0200075870.121</t>
  </si>
  <si>
    <t>274.0709.0200075870.129</t>
  </si>
  <si>
    <t>274.0709.0200075870.200</t>
  </si>
  <si>
    <t>274.0709.0200075870.240</t>
  </si>
  <si>
    <t>274.0709.0200075870.244</t>
  </si>
  <si>
    <t>274.0709.0220000000.000</t>
  </si>
  <si>
    <t>274.0709.0220007310.000</t>
  </si>
  <si>
    <t>274.0709.0220007310.200</t>
  </si>
  <si>
    <t>274.0709.0220007310.240</t>
  </si>
  <si>
    <t>274.0709.0220007310.244</t>
  </si>
  <si>
    <t>274.0709.0220007310.300</t>
  </si>
  <si>
    <t>274.0709.0220007310.320</t>
  </si>
  <si>
    <t>274.0709.0220007310.323</t>
  </si>
  <si>
    <t>274.0709.0220076490.000</t>
  </si>
  <si>
    <t>274.0709.0220076490.100</t>
  </si>
  <si>
    <t>274.0709.0220076490.110</t>
  </si>
  <si>
    <t>274.0709.0220076490.112</t>
  </si>
  <si>
    <t>274.0709.0220076490.200</t>
  </si>
  <si>
    <t>274.0709.0220076490.240</t>
  </si>
  <si>
    <t>274.0709.0220076490.244</t>
  </si>
  <si>
    <t>274.0709.0220076490.300</t>
  </si>
  <si>
    <t>274.0709.0220076490.320</t>
  </si>
  <si>
    <t>274.0709.0220076490.323</t>
  </si>
  <si>
    <t>274.0709.02200R7800.000</t>
  </si>
  <si>
    <t>274.0709.02200R7800.100</t>
  </si>
  <si>
    <t>274.0709.02200R7800.110</t>
  </si>
  <si>
    <t>274.0709.02200R7800.112</t>
  </si>
  <si>
    <t>274.0709.02200R7800.200</t>
  </si>
  <si>
    <t>274.0709.02200R7800.240</t>
  </si>
  <si>
    <t>274.0709.02200R7800.244</t>
  </si>
  <si>
    <t>274.0709.02200R7800.300</t>
  </si>
  <si>
    <t>274.0709.02200R7800.320</t>
  </si>
  <si>
    <t>274.0709.02200R7800.323</t>
  </si>
  <si>
    <t>274.0709.3000000000.000</t>
  </si>
  <si>
    <t>274.0709.3000078460.000</t>
  </si>
  <si>
    <t>274.0709.3000078460.100</t>
  </si>
  <si>
    <t>274.0709.3000078460.120</t>
  </si>
  <si>
    <t>274.0709.3000078460.121</t>
  </si>
  <si>
    <t>274.0709.3000078460.129</t>
  </si>
  <si>
    <t>274.0709.3000078460.200</t>
  </si>
  <si>
    <t>274.0709.3000078460.240</t>
  </si>
  <si>
    <t>274.0709.3000078460.244</t>
  </si>
  <si>
    <t>274.1000.0000000000.000</t>
  </si>
  <si>
    <t>274.1003.0000000000.000</t>
  </si>
  <si>
    <t>274.1003.0200000000.000</t>
  </si>
  <si>
    <t>274.1003.0200005270.000</t>
  </si>
  <si>
    <t>274.1003.0200005270.300</t>
  </si>
  <si>
    <t>274.1003.0200005270.320</t>
  </si>
  <si>
    <t>274.1003.0200005270.321</t>
  </si>
  <si>
    <t>274.1003.0200005280.000</t>
  </si>
  <si>
    <t>274.1003.0200005280.300</t>
  </si>
  <si>
    <t>274.1003.0200005280.320</t>
  </si>
  <si>
    <t>274.1003.0200005280.321</t>
  </si>
  <si>
    <t>274.1003.0210000000.000</t>
  </si>
  <si>
    <t>274.1003.0210005290.000</t>
  </si>
  <si>
    <t>274.1003.0210005290.200</t>
  </si>
  <si>
    <t>274.1003.0210005290.240</t>
  </si>
  <si>
    <t>274.1003.0210005290.244</t>
  </si>
  <si>
    <t>274.1003.0210005290.300</t>
  </si>
  <si>
    <t>274.1003.0210005290.320</t>
  </si>
  <si>
    <t>274.1003.0210005290.321</t>
  </si>
  <si>
    <t>274.1003.0210005300.000</t>
  </si>
  <si>
    <t>274.1003.0210005300.300</t>
  </si>
  <si>
    <t>274.1003.0210005300.320</t>
  </si>
  <si>
    <t>274.1003.0210005300.323</t>
  </si>
  <si>
    <t>274.1003.0210075540.000</t>
  </si>
  <si>
    <t>274.1003.0210075540.200</t>
  </si>
  <si>
    <t>274.1003.0210075540.240</t>
  </si>
  <si>
    <t>274.1003.0210075540.244</t>
  </si>
  <si>
    <t>274.1003.0210075540.600</t>
  </si>
  <si>
    <t>274.1003.0210075540.610</t>
  </si>
  <si>
    <t>274.1003.0210075540.612</t>
  </si>
  <si>
    <t>274.1003.0210075920.000</t>
  </si>
  <si>
    <t>274.1003.0210075920.300</t>
  </si>
  <si>
    <t>274.1003.0210075920.320</t>
  </si>
  <si>
    <t>274.1003.0210075920.323</t>
  </si>
  <si>
    <t>274.1003.0220000000.000</t>
  </si>
  <si>
    <t>274.1003.0220005310.000</t>
  </si>
  <si>
    <t>274.1003.0220005310.300</t>
  </si>
  <si>
    <t>274.1003.0220005310.320</t>
  </si>
  <si>
    <t>274.1003.0220005310.323</t>
  </si>
  <si>
    <t>274.1003.0220075660.000</t>
  </si>
  <si>
    <t>274.1003.0220075660.300</t>
  </si>
  <si>
    <t>274.1003.0220075660.320</t>
  </si>
  <si>
    <t>274.1003.0220075660.321</t>
  </si>
  <si>
    <t>274.1003.0220075660.323</t>
  </si>
  <si>
    <t>274.1003.02200L3040.000</t>
  </si>
  <si>
    <t>274.1003.02200L3040.200</t>
  </si>
  <si>
    <t>274.1003.02200L3040.240</t>
  </si>
  <si>
    <t>274.1003.02200L3040.244</t>
  </si>
  <si>
    <t>274.1003.3000000000.000</t>
  </si>
  <si>
    <t>274.1003.3000075290.000</t>
  </si>
  <si>
    <t>274.1003.3000075290.300</t>
  </si>
  <si>
    <t>274.1003.3000075290.320</t>
  </si>
  <si>
    <t>274.1003.3000075290.323</t>
  </si>
  <si>
    <t>274.1004.0000000000.000</t>
  </si>
  <si>
    <t>274.1004.0200000000.000</t>
  </si>
  <si>
    <t>274.1004.0200075870.000</t>
  </si>
  <si>
    <t>274.1004.0200075870.400</t>
  </si>
  <si>
    <t>274.1004.0200075870.410</t>
  </si>
  <si>
    <t>274.1004.0200075870.412</t>
  </si>
  <si>
    <t>274.1004.0210000000.000</t>
  </si>
  <si>
    <t>274.1004.0210075560.000</t>
  </si>
  <si>
    <t>274.1004.0210075560.200</t>
  </si>
  <si>
    <t>274.1004.0210075560.240</t>
  </si>
  <si>
    <t>274.1004.0210075560.244</t>
  </si>
  <si>
    <t>274.1004.0210075560.300</t>
  </si>
  <si>
    <t>274.1004.0210075560.320</t>
  </si>
  <si>
    <t>274.1004.0210075560.321</t>
  </si>
  <si>
    <t>278.0000.0000000000.000</t>
  </si>
  <si>
    <t>278.0300.0000000000.000</t>
  </si>
  <si>
    <t>278.0309.0000000000.000</t>
  </si>
  <si>
    <t>278.0309.0100000000.000</t>
  </si>
  <si>
    <t>278.0309.0100001060.000</t>
  </si>
  <si>
    <t>278.0309.0100001060.200</t>
  </si>
  <si>
    <t>278.0309.0100001060.240</t>
  </si>
  <si>
    <t>278.0309.0100001060.244</t>
  </si>
  <si>
    <t>278.0310.0000000000.000</t>
  </si>
  <si>
    <t>278.0310.0100000000.000</t>
  </si>
  <si>
    <t>278.0310.0100001060.000</t>
  </si>
  <si>
    <t>278.0310.0100001060.100</t>
  </si>
  <si>
    <t>278.0310.0100001060.110</t>
  </si>
  <si>
    <t>278.0310.0100001060.111</t>
  </si>
  <si>
    <t>278.0310.0100001060.112</t>
  </si>
  <si>
    <t>278.0310.0100001060.119</t>
  </si>
  <si>
    <t>278.0310.0100001060.120</t>
  </si>
  <si>
    <t>278.0310.0100001060.121</t>
  </si>
  <si>
    <t>278.0310.0100001060.122</t>
  </si>
  <si>
    <t>278.0310.0100001060.129</t>
  </si>
  <si>
    <t>278.0310.0100001060.200</t>
  </si>
  <si>
    <t>278.0310.0100001060.240</t>
  </si>
  <si>
    <t>278.0310.0100001060.244</t>
  </si>
  <si>
    <t>278.0310.0100001060.247</t>
  </si>
  <si>
    <t>278.0310.0100001060.800</t>
  </si>
  <si>
    <t>278.0310.0100001060.850</t>
  </si>
  <si>
    <t>278.0310.0100001060.852</t>
  </si>
  <si>
    <t>278.0310.0100001070.000</t>
  </si>
  <si>
    <t>278.0310.0100001070.100</t>
  </si>
  <si>
    <t>278.0310.0100001070.120</t>
  </si>
  <si>
    <t>278.0310.0100001070.121</t>
  </si>
  <si>
    <t>278.0310.0100001070.129</t>
  </si>
  <si>
    <t>278.0310.0100007010.000</t>
  </si>
  <si>
    <t>278.0310.0100007010.100</t>
  </si>
  <si>
    <t>278.0310.0100007010.110</t>
  </si>
  <si>
    <t>278.0310.0100007010.111</t>
  </si>
  <si>
    <t>278.0310.0100007010.112</t>
  </si>
  <si>
    <t>278.0310.0100007010.119</t>
  </si>
  <si>
    <t>278.0310.0100007010.200</t>
  </si>
  <si>
    <t>278.0310.0100007010.240</t>
  </si>
  <si>
    <t>278.0310.0100007010.244</t>
  </si>
  <si>
    <t>278.0310.0100007010.247</t>
  </si>
  <si>
    <t>278.0310.0100007010.800</t>
  </si>
  <si>
    <t>278.0310.0100007010.850</t>
  </si>
  <si>
    <t>278.0310.0100007010.852</t>
  </si>
  <si>
    <t>278.0310.0100075160.000</t>
  </si>
  <si>
    <t>278.0310.0100075160.100</t>
  </si>
  <si>
    <t>278.0310.0100075160.110</t>
  </si>
  <si>
    <t>278.0310.0100075160.111</t>
  </si>
  <si>
    <t>278.0310.0100075160.112</t>
  </si>
  <si>
    <t>278.0310.0100075160.119</t>
  </si>
  <si>
    <t>278.0310.0100075160.200</t>
  </si>
  <si>
    <t>278.0310.0100075160.240</t>
  </si>
  <si>
    <t>278.0310.0100075160.244</t>
  </si>
  <si>
    <t>278.0310.0100075160.247</t>
  </si>
  <si>
    <t>278.0310.0100075160.800</t>
  </si>
  <si>
    <t>278.0310.0100075160.850</t>
  </si>
  <si>
    <t>278.0310.0100075160.852</t>
  </si>
  <si>
    <t>278.0700.0000000000.000</t>
  </si>
  <si>
    <t>278.0705.0000000000.000</t>
  </si>
  <si>
    <t>278.0705.0100000000.000</t>
  </si>
  <si>
    <t>278.0705.0100001060.000</t>
  </si>
  <si>
    <t>278.0705.0100001060.200</t>
  </si>
  <si>
    <t>278.0705.0100001060.240</t>
  </si>
  <si>
    <t>278.0705.0100001060.244</t>
  </si>
  <si>
    <t>278.0705.0100007010.000</t>
  </si>
  <si>
    <t>278.0705.0100007010.200</t>
  </si>
  <si>
    <t>278.0705.0100007010.240</t>
  </si>
  <si>
    <t>278.0705.0100007010.244</t>
  </si>
  <si>
    <t>278.0705.0100075160.000</t>
  </si>
  <si>
    <t>278.0705.0100075160.200</t>
  </si>
  <si>
    <t>278.0705.0100075160.240</t>
  </si>
  <si>
    <t>278.0705.0100075160.244</t>
  </si>
  <si>
    <t>278.1000.0000000000.000</t>
  </si>
  <si>
    <t>278.1003.0000000000.000</t>
  </si>
  <si>
    <t>278.1003.0100000000.000</t>
  </si>
  <si>
    <t>278.1003.0100075160.000</t>
  </si>
  <si>
    <t>278.1003.0100075160.300</t>
  </si>
  <si>
    <t>278.1003.0100075160.320</t>
  </si>
  <si>
    <t>278.1003.0100075160.321</t>
  </si>
  <si>
    <t>295.0000.0000000000.000</t>
  </si>
  <si>
    <t>295.0100.0000000000.000</t>
  </si>
  <si>
    <t>295.0106.0000000000.000</t>
  </si>
  <si>
    <t>295.0106.3000000000.000</t>
  </si>
  <si>
    <t>295.0106.3000001060.000</t>
  </si>
  <si>
    <t>295.0106.3000001060.100</t>
  </si>
  <si>
    <t>295.0106.3000001060.120</t>
  </si>
  <si>
    <t>295.0106.3000001060.121</t>
  </si>
  <si>
    <t>295.0106.3000001060.122</t>
  </si>
  <si>
    <t>295.0106.3000001060.129</t>
  </si>
  <si>
    <t>295.0106.3000001060.200</t>
  </si>
  <si>
    <t>295.0106.3000001060.240</t>
  </si>
  <si>
    <t>295.0106.3000001060.244</t>
  </si>
  <si>
    <t>295.0106.3000001060.800</t>
  </si>
  <si>
    <t>295.0106.3000001060.850</t>
  </si>
  <si>
    <t>295.0106.3000001060.853</t>
  </si>
  <si>
    <t>295.0106.3000001070.000</t>
  </si>
  <si>
    <t>295.0106.3000001070.100</t>
  </si>
  <si>
    <t>295.0106.3000001070.120</t>
  </si>
  <si>
    <t>295.0106.3000001070.121</t>
  </si>
  <si>
    <t>295.0106.3000001070.129</t>
  </si>
  <si>
    <t>295.0111.0000000000.000</t>
  </si>
  <si>
    <t>295.0111.3000000000.000</t>
  </si>
  <si>
    <t>295.0111.3000009820.000</t>
  </si>
  <si>
    <t>295.0111.3000009820.800</t>
  </si>
  <si>
    <t>295.0111.3000009820.870</t>
  </si>
  <si>
    <t>295.0700.0000000000.000</t>
  </si>
  <si>
    <t>295.0705.0000000000.000</t>
  </si>
  <si>
    <t>295.0705.3000000000.000</t>
  </si>
  <si>
    <t>295.0705.3000001060.000</t>
  </si>
  <si>
    <t>295.0705.3000001060.200</t>
  </si>
  <si>
    <t>295.0705.3000001060.240</t>
  </si>
  <si>
    <t>295.0705.3000001060.244</t>
  </si>
  <si>
    <t>295.1400.0000000000.000</t>
  </si>
  <si>
    <t>295.1401.0000000000.000</t>
  </si>
  <si>
    <t>295.1401.3000000000.000</t>
  </si>
  <si>
    <t>295.1401.3000076010.000</t>
  </si>
  <si>
    <t>295.1401.3000076010.500</t>
  </si>
  <si>
    <t>295.1401.3000076010.510</t>
  </si>
  <si>
    <t>295.1401.3000076010.511</t>
  </si>
  <si>
    <t>295.1403.0000000000.000</t>
  </si>
  <si>
    <t>295.1403.3000000000.000</t>
  </si>
  <si>
    <t>295.1403.3000006030.000</t>
  </si>
  <si>
    <t>295.1403.3000006030.500</t>
  </si>
  <si>
    <t>295.1403.3000006030.540</t>
  </si>
  <si>
    <t>1060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</si>
  <si>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</si>
  <si>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(доходы от сдачи в аренду имущества, находящегося в оперативном управлении образовательных учреждений)</t>
  </si>
  <si>
    <t>Федеральный проект "Патриотическое воспитание граждан Российской Федерации"</t>
  </si>
  <si>
    <t>233.0113.0800001060.243</t>
  </si>
  <si>
    <t>240.0412.3000009840.200</t>
  </si>
  <si>
    <t>240.0412.3000009840.240</t>
  </si>
  <si>
    <t>240.0412.3000009840.244</t>
  </si>
  <si>
    <t>274.0702.021EВ00000.000</t>
  </si>
  <si>
    <t>002</t>
  </si>
  <si>
    <t>Дотации бюджетам муниципальных районов на поддержку мер по обеспечению сбалансированности бюджетов</t>
  </si>
  <si>
    <t>Дотации бюджетам на поддержку мер по обеспечению сбалансированности бюджетов</t>
  </si>
  <si>
    <t>201.0705.3000002090.000</t>
  </si>
  <si>
    <t>201.0705.3000002090.200</t>
  </si>
  <si>
    <t>201.0705.3000002090.240</t>
  </si>
  <si>
    <t>201.0705.3000002090.244</t>
  </si>
  <si>
    <t>201.1003.300000984Б.000</t>
  </si>
  <si>
    <t>201.1003.300000984Б.300</t>
  </si>
  <si>
    <t>201.1003.300000984Б.320</t>
  </si>
  <si>
    <t>201.1003.300000984Б.321</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</si>
  <si>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</si>
  <si>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</si>
  <si>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(прочие поступления от использования недвижимого имущества)</t>
  </si>
  <si>
    <t>Плата за выбросы загрязняющих веществ в атмосферный воздух стационарными объектами (пени по соответствующему платежу)</t>
  </si>
  <si>
    <t>2100</t>
  </si>
  <si>
    <t>Доходы от приватизации имущества, находящегося в государственной и муниципальной собственности</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</si>
  <si>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</si>
  <si>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(за нарушение поставщиками условий муниципальных контрактов или иных договоров, финансируемых за счет средств дорожного фонда)</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</si>
  <si>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</si>
  <si>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</si>
  <si>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</si>
  <si>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</si>
  <si>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выполнение передаваемых полномочий субъектов Российской Федерации (на осуществление оплаты стоимости проезда к месту жительства и обратно к месту учебы один раз в год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t>
  </si>
  <si>
    <t>Субвенции бюджетам муниципальных районов на выполнение передаваемых полномочий субъектов Российской Федерации (на осуществление выплаты материальной помощи для оплаты питания и проживания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t>
  </si>
  <si>
    <t>Субвенции бюджетам муниципальных районов на выполнение передаваемых полномочий субъектов Российской Федерации (на обеспечение одеждой, обувью и мягким инвентарем учащихся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</si>
  <si>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Субвенции бюджетам муниципальных районов на выполнение передаваемых полномочий субъектов Российской Федерации (на предоставление санаторно-курортного и восстановительного лечения в пределах края и Республики Хакасия в виде оплаты стоимости путевок, проезда к месту санаторно-курортного и восстановительного лечения и обратно или компенсации расходов, связанных с проездом, лицам из числа малочисленных народов, осуществляющим вид традиционной хозяйственной деятельности - оленеводство, и членам их семей)</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</si>
  <si>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</si>
  <si>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</si>
  <si>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Расходы на организацию деятельности органов местного самоуправления, обеспечивающих решение вопросов обеспечения гарантий прав малочисленных народов</t>
  </si>
  <si>
    <t>Судебная система</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</si>
  <si>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</si>
  <si>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предоставление субсидий на возмещение части затрат, связанных с реализацией мяса домашнего северного оленя, сельскохозяйственным товаропроизводителям всех форм собственности и индивидуальным предпринимателям, осуществляющим реализацию мяса домашнего северного оленя</t>
  </si>
  <si>
    <t>Расходы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малочисленных народов, проживающих в Таймырском Долгано-Ненецком муниципальном районе</t>
  </si>
  <si>
    <t>Расходы на организацию выпуска приложения к газете "Таймыр", программ радиовещания и телевидения на языках малочисленных народов</t>
  </si>
  <si>
    <t>Расходы на организацию и проведение социально значимого мероприятия малочисленных народов (День оленевода), а также конкурсов в рамках проведения социально значимого мероприятия малочисленных народов</t>
  </si>
  <si>
    <t>Расходы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товаропроизводителям всех форм собственности и индивидуальным предпринимателям, осуществляющим производство сельскохозяйственной продукции</t>
  </si>
  <si>
    <t>Расходы на организацию и проведение социально значимых мероприятий малочисленных народов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малочисленных народов), а также конкурсов в рамках проведения социально значимых мероприятий малочисленных народов, обеспечение участия проживающих на территории муниципального района лиц из числа малочисленных народов в социально значимых мероприятиях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малочисленных народов, и порядком участия этих лиц в социально значимых мероприятиях малочисленных народов межмуниципального, краевого, межрегионального и всероссийского уровня</t>
  </si>
  <si>
    <t>Расходы на переселение граждан из не предназначенных для проживания строений, созданных в период промышленного освоения Сибири и Дальнего Востока</t>
  </si>
  <si>
    <t>Расходы на обеспечение лиц из числа малочисленных народов,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</si>
  <si>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Расходы на предоставление материальной помощи в целях уплаты налога на доходы физических лиц лицам из числа малочисленных народов, получившим товарно-материальные ценности, подарки, призы в соответствии с Законом края от 18 декабря 2008 года № 7-2660 в году, предшествующем текущему году</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</si>
  <si>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</si>
  <si>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Расходы на обеспечение комплектами для новорожденных женщин из числа малочисленных народов, проживающих в сельской местности, вне зависимости от дохода семьи, а также женщин из числа малочисленных народов,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</si>
  <si>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</si>
  <si>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</si>
  <si>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Расходы на предоставление санаторно-курортного и восстановительного лечения в пределах края и Республики Хакасия в виде оплаты стоимости путевок, проезда к месту санаторно-курортного и восстановительного лечения и обратно или компенсации расходов, связанных с проездом, лицам из числа малочисленных народов, осуществляющим вид традиционной хозяйственной деятельности - оленеводство, и членам их семей</t>
  </si>
  <si>
    <t>Расходы на осуществление социальных выплат в целях поддержки традиционного образа жизни и традиционной хозяйственной деятельности малочисленных народов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</si>
  <si>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</si>
  <si>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Расходы на обеспечение лиц из числа малочисленных народов,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</si>
  <si>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Расходы на осуществление компенсации расходов на оплату стоимости проезда в пределах территории Российской Федерации один раз в год от места жительства к месту обучения и обратно в размере фактических расходов, подтвержденных проездными документами, но не выше стоимости проезда на железнодорожном транспорте - в плацкартном вагоне пассажирского поезда, водном транспорте - на местах III категории, автомобильном транспорте общего пользования (кроме такси), а также на воздушном транспорте - в салоне экономического класса, при отсутствии железнодорожного, автомобильного или водного сообщения, студентам и лицам, окончившим в текущем году профессиональную образовательную организацию, образовательную организацию высшего образования или научную организацию</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</si>
  <si>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</si>
  <si>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</si>
  <si>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</si>
  <si>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Предоставление субсидий определенным по результатам  отбора юридическим лицам (за исключением государственных (муниципальных) учреждений) и индивидуальным предпринимателям, осуществляющим розничную торговлю продовольственными товарами на территории Таймырского Долгано-Ненецкого муниципального района, на возмещение части затрат, связанных с обеспечением населения  продуктами питания и товарами первой необходимости</t>
  </si>
  <si>
    <t>Расходы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малочисленных народов,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</si>
  <si>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</si>
  <si>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</si>
  <si>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Расходы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</si>
  <si>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</si>
  <si>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</si>
  <si>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Расходы на осуществление оплаты стоимости проезда к месту жительства и обратно к месту учебы один раз в год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t>
  </si>
  <si>
    <t>Расходы на выплату материальной помощи для оплаты питания и проживания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t>
  </si>
  <si>
    <t>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t>
  </si>
  <si>
    <t>Расходы на обеспечение детей из числа малочисленных народов,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малочисленных народов,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</si>
  <si>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201.0104.3000001060.852</t>
  </si>
  <si>
    <t>201.0105.0000000000.000</t>
  </si>
  <si>
    <t>201.0105.3000000000.000</t>
  </si>
  <si>
    <t>201.0105.3000051200.000</t>
  </si>
  <si>
    <t>201.0105.3000051200.200</t>
  </si>
  <si>
    <t>201.0105.3000051200.240</t>
  </si>
  <si>
    <t>201.0105.3000051200.244</t>
  </si>
  <si>
    <t>201.0113.3000002060.852</t>
  </si>
  <si>
    <t>201.0113.3000002130.852</t>
  </si>
  <si>
    <t>201.0705.0500002080.000</t>
  </si>
  <si>
    <t>201.0705.0500002080.200</t>
  </si>
  <si>
    <t>201.0705.0500002080.240</t>
  </si>
  <si>
    <t>201.0705.0500002080.244</t>
  </si>
  <si>
    <t>201.1003.09000L1780.000</t>
  </si>
  <si>
    <t>201.1003.09000L1780.300</t>
  </si>
  <si>
    <t>201.1003.09000L1780.320</t>
  </si>
  <si>
    <t>201.1003.09000L1780.322</t>
  </si>
  <si>
    <t>201.1202.3000002150.852</t>
  </si>
  <si>
    <t>233.0310.0800001060.243</t>
  </si>
  <si>
    <t>240.0700.0000000000.000</t>
  </si>
  <si>
    <t>240.0705.0000000000.000</t>
  </si>
  <si>
    <t>240.0705.3000000000.000</t>
  </si>
  <si>
    <t>240.0705.3000001060.000</t>
  </si>
  <si>
    <t>240.0705.3000001060.200</t>
  </si>
  <si>
    <t>240.0705.3000001060.240</t>
  </si>
  <si>
    <t>240.0705.3000001060.244</t>
  </si>
  <si>
    <t>267.0113.3000001060.800</t>
  </si>
  <si>
    <t>267.0113.3000001060.850</t>
  </si>
  <si>
    <t>267.0113.3000001060.852</t>
  </si>
  <si>
    <t>274.0701.02100S5820.000</t>
  </si>
  <si>
    <t>274.0701.02100S5820.600</t>
  </si>
  <si>
    <t>274.0701.02100S5820.610</t>
  </si>
  <si>
    <t>274.0701.02100S5820.612</t>
  </si>
  <si>
    <t>274.0702.0210002020.400</t>
  </si>
  <si>
    <t>274.0702.0210002020.410</t>
  </si>
  <si>
    <t>274.0702.0210002020.414</t>
  </si>
  <si>
    <t>274.0702.0210002030.852</t>
  </si>
  <si>
    <t>274.0702.02100L3030.000</t>
  </si>
  <si>
    <t>274.0702.02100L3030.100</t>
  </si>
  <si>
    <t>274.0702.02100L3030.110</t>
  </si>
  <si>
    <t>274.0702.02100L3030.111</t>
  </si>
  <si>
    <t>274.0702.02100L3030.119</t>
  </si>
  <si>
    <t>274.0703.0210002180.630</t>
  </si>
  <si>
    <t>274.0703.0210002180.635</t>
  </si>
  <si>
    <t>274.0709.0220007310.100</t>
  </si>
  <si>
    <t>274.0709.0220007310.110</t>
  </si>
  <si>
    <t>274.0709.0220007310.112</t>
  </si>
  <si>
    <t>278.0310.0100001060.853</t>
  </si>
  <si>
    <t>Прочие дотации</t>
  </si>
  <si>
    <t>Прочие дотации бюджетам муниципальных районов</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</si>
  <si>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</si>
  <si>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2724</t>
  </si>
  <si>
    <t>Субсидии бюджетам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</si>
  <si>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Субсидии бюджетам муниципальных районов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</si>
  <si>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178</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</si>
  <si>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</si>
  <si>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</si>
  <si>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</si>
  <si>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7509</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</si>
  <si>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«Создание в системе дошкольного, общего и дополнительного образования равных возможностей для современного качественного образования, позитивной социализации детей» государственной программы Красноярского края «Развитие образования»)</t>
  </si>
  <si>
    <t>7583</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</si>
  <si>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</si>
  <si>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7645</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</si>
  <si>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</si>
  <si>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</si>
  <si>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082</t>
  </si>
  <si>
    <t>Прочие межбюджетные трансферты, передаваемые бюджетам</t>
  </si>
  <si>
    <t>Прочие межбюджетные трансферты, передаваемые бюджетам муниципальных районов</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</si>
  <si>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по министерству образования Красноярского края в рамках непрограммных расходов отдельных органов исполнительной власти)</t>
  </si>
  <si>
    <t>49</t>
  </si>
  <si>
    <t>0853</t>
  </si>
  <si>
    <t>Прочие межбюджетные трансферты, передаваемые бюджетам муниципальных районов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</si>
  <si>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7412</t>
  </si>
  <si>
    <t>7418</t>
  </si>
  <si>
    <t>Расходы на повышение оплаты труда отдельным категориям работников бюджетной сферы, осуществляемые за счет иных дотаций, предоставляемых из краевого бюджета с установлением условий их предоставления</t>
  </si>
  <si>
    <t>Расходы на обеспечение первичных мер пожарной безопасности</t>
  </si>
  <si>
    <t>Расходы на организацию и обеспечение бесплатным питанием обучающихся с ограниченными возможностями здоровья в муниципальных образовательных организациях</t>
  </si>
  <si>
    <t>Расходы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</si>
  <si>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Расходы на поддержку спортивных клубов по месту жительства</t>
  </si>
  <si>
    <t>Субсидии автономным учреждениям на иные цели</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</si>
  <si>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</si>
  <si>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201.0102.3000009850.000</t>
  </si>
  <si>
    <t>201.0102.3000009850.100</t>
  </si>
  <si>
    <t>201.0102.3000009850.120</t>
  </si>
  <si>
    <t>201.0102.3000009850.121</t>
  </si>
  <si>
    <t>201.0102.3000009850.129</t>
  </si>
  <si>
    <t>201.0104.3000001060.320</t>
  </si>
  <si>
    <t>201.0104.3000001060.321</t>
  </si>
  <si>
    <t>201.0104.3000009850.000</t>
  </si>
  <si>
    <t>201.0104.3000009850.100</t>
  </si>
  <si>
    <t>201.0104.3000009850.120</t>
  </si>
  <si>
    <t>201.0104.3000009850.121</t>
  </si>
  <si>
    <t>201.0104.3000009850.129</t>
  </si>
  <si>
    <t>201.0113.3000009850.000</t>
  </si>
  <si>
    <t>201.0113.3000009850.100</t>
  </si>
  <si>
    <t>201.0113.3000009850.110</t>
  </si>
  <si>
    <t>201.0113.3000009850.111</t>
  </si>
  <si>
    <t>201.0113.3000009850.119</t>
  </si>
  <si>
    <t>201.0408.3000009850.000</t>
  </si>
  <si>
    <t>201.0408.3000009850.100</t>
  </si>
  <si>
    <t>201.0408.3000009850.120</t>
  </si>
  <si>
    <t>201.0408.3000009850.121</t>
  </si>
  <si>
    <t>201.0408.3000009850.129</t>
  </si>
  <si>
    <t>201.0707.0500002080.243</t>
  </si>
  <si>
    <t>201.0707.3000000000.000</t>
  </si>
  <si>
    <t>201.0707.3000009850.000</t>
  </si>
  <si>
    <t>201.0707.3000009850.100</t>
  </si>
  <si>
    <t>201.0707.3000009850.110</t>
  </si>
  <si>
    <t>201.0707.3000009850.111</t>
  </si>
  <si>
    <t>201.0707.3000009850.119</t>
  </si>
  <si>
    <t>201.0801.3000000000.000</t>
  </si>
  <si>
    <t>201.0801.3000009850.000</t>
  </si>
  <si>
    <t>201.0801.3000009850.600</t>
  </si>
  <si>
    <t>201.0801.3000009850.620</t>
  </si>
  <si>
    <t>201.0801.3000009850.621</t>
  </si>
  <si>
    <t>201.0804.3000009850.000</t>
  </si>
  <si>
    <t>201.0804.3000009850.100</t>
  </si>
  <si>
    <t>201.0804.3000009850.120</t>
  </si>
  <si>
    <t>201.0804.3000009850.121</t>
  </si>
  <si>
    <t>201.0804.3000009850.129</t>
  </si>
  <si>
    <t>201.1101.04000S4180.000</t>
  </si>
  <si>
    <t>201.1101.04000S4180.600</t>
  </si>
  <si>
    <t>201.1101.04000S4180.620</t>
  </si>
  <si>
    <t>201.1101.04000S4180.622</t>
  </si>
  <si>
    <t>201.1101.3000000000.000</t>
  </si>
  <si>
    <t>201.1101.3000009850.000</t>
  </si>
  <si>
    <t>201.1101.3000009850.600</t>
  </si>
  <si>
    <t>201.1101.3000009850.620</t>
  </si>
  <si>
    <t>201.1101.3000009850.621</t>
  </si>
  <si>
    <t>201.1105.3000009850.000</t>
  </si>
  <si>
    <t>201.1105.3000009850.100</t>
  </si>
  <si>
    <t>201.1105.3000009850.120</t>
  </si>
  <si>
    <t>201.1105.3000009850.121</t>
  </si>
  <si>
    <t>201.1105.3000009850.129</t>
  </si>
  <si>
    <t>201.1202.3000009850.000</t>
  </si>
  <si>
    <t>201.1202.3000009850.100</t>
  </si>
  <si>
    <t>201.1202.3000009850.110</t>
  </si>
  <si>
    <t>201.1202.3000009850.111</t>
  </si>
  <si>
    <t>201.1202.3000009850.119</t>
  </si>
  <si>
    <t>230.0106.3000009850.000</t>
  </si>
  <si>
    <t>230.0106.3000009850.100</t>
  </si>
  <si>
    <t>230.0106.3000009850.120</t>
  </si>
  <si>
    <t>230.0106.3000009850.121</t>
  </si>
  <si>
    <t>230.0106.3000009850.129</t>
  </si>
  <si>
    <t>231.0103.3000009850.000</t>
  </si>
  <si>
    <t>231.0103.3000009850.100</t>
  </si>
  <si>
    <t>231.0103.3000009850.120</t>
  </si>
  <si>
    <t>231.0103.3000009850.121</t>
  </si>
  <si>
    <t>231.0103.3000009850.129</t>
  </si>
  <si>
    <t>233.0113.0800009850.000</t>
  </si>
  <si>
    <t>233.0113.0800009850.100</t>
  </si>
  <si>
    <t>233.0113.0800009850.120</t>
  </si>
  <si>
    <t>233.0113.0800009850.121</t>
  </si>
  <si>
    <t>233.0113.0800009850.129</t>
  </si>
  <si>
    <t>233.0702.0800002030.000</t>
  </si>
  <si>
    <t>233.0702.0800002030.400</t>
  </si>
  <si>
    <t>233.0702.0800002030.410</t>
  </si>
  <si>
    <t>233.0702.0800002030.414</t>
  </si>
  <si>
    <t>240.0113.3000009850.000</t>
  </si>
  <si>
    <t>240.0113.3000009850.100</t>
  </si>
  <si>
    <t>240.0113.3000009850.120</t>
  </si>
  <si>
    <t>240.0113.3000009850.121</t>
  </si>
  <si>
    <t>240.0113.3000009850.129</t>
  </si>
  <si>
    <t>267.0113.3000009850.000</t>
  </si>
  <si>
    <t>267.0113.3000009850.100</t>
  </si>
  <si>
    <t>267.0113.3000009850.120</t>
  </si>
  <si>
    <t>267.0113.3000009850.121</t>
  </si>
  <si>
    <t>267.0113.3000009850.129</t>
  </si>
  <si>
    <t>274.0701.3000000000.000</t>
  </si>
  <si>
    <t>274.0701.3000008530.000</t>
  </si>
  <si>
    <t>274.0701.3000008530.600</t>
  </si>
  <si>
    <t>274.0701.3000008530.610</t>
  </si>
  <si>
    <t>274.0701.3000008530.612</t>
  </si>
  <si>
    <t>274.0701.3000009850.000</t>
  </si>
  <si>
    <t>274.0701.3000009850.100</t>
  </si>
  <si>
    <t>274.0701.3000009850.110</t>
  </si>
  <si>
    <t>274.0701.3000009850.111</t>
  </si>
  <si>
    <t>274.0701.3000009850.119</t>
  </si>
  <si>
    <t>274.0701.3000009850.600</t>
  </si>
  <si>
    <t>274.0701.3000009850.610</t>
  </si>
  <si>
    <t>274.0701.3000009850.611</t>
  </si>
  <si>
    <t>274.0702.3000000000.000</t>
  </si>
  <si>
    <t>274.0702.3000008530.000</t>
  </si>
  <si>
    <t>274.0702.3000008530.200</t>
  </si>
  <si>
    <t>274.0702.3000008530.240</t>
  </si>
  <si>
    <t>274.0702.3000008530.244</t>
  </si>
  <si>
    <t>274.0702.3000009850.000</t>
  </si>
  <si>
    <t>274.0702.3000009850.100</t>
  </si>
  <si>
    <t>274.0702.3000009850.110</t>
  </si>
  <si>
    <t>274.0702.3000009850.111</t>
  </si>
  <si>
    <t>274.0702.3000009850.119</t>
  </si>
  <si>
    <t>274.0703.3000000000.000</t>
  </si>
  <si>
    <t>274.0703.3000009850.000</t>
  </si>
  <si>
    <t>274.0703.3000009850.600</t>
  </si>
  <si>
    <t>274.0703.3000009850.610</t>
  </si>
  <si>
    <t>274.0703.3000009850.611</t>
  </si>
  <si>
    <t>274.0709.0200002050.300</t>
  </si>
  <si>
    <t>274.0709.0200002050.320</t>
  </si>
  <si>
    <t>274.0709.0200002050.321</t>
  </si>
  <si>
    <t>274.0709.3000009850.000</t>
  </si>
  <si>
    <t>274.0709.3000009850.100</t>
  </si>
  <si>
    <t>274.0709.3000009850.110</t>
  </si>
  <si>
    <t>274.0709.3000009850.111</t>
  </si>
  <si>
    <t>274.0709.3000009850.119</t>
  </si>
  <si>
    <t>274.0709.3000009850.120</t>
  </si>
  <si>
    <t>274.0709.3000009850.121</t>
  </si>
  <si>
    <t>274.0709.3000009850.129</t>
  </si>
  <si>
    <t>274.1003.02200S5830.000</t>
  </si>
  <si>
    <t>274.1003.02200S5830.300</t>
  </si>
  <si>
    <t>274.1003.02200S5830.320</t>
  </si>
  <si>
    <t>274.1003.02200S5830.321</t>
  </si>
  <si>
    <t>274.1003.02200S5830.323</t>
  </si>
  <si>
    <t>274.1004.02000R0820.000</t>
  </si>
  <si>
    <t>274.1004.02000R0820.400</t>
  </si>
  <si>
    <t>274.1004.02000R0820.410</t>
  </si>
  <si>
    <t>274.1004.02000R0820.412</t>
  </si>
  <si>
    <t>278.0310.3000000000.000</t>
  </si>
  <si>
    <t>278.0310.3000009850.000</t>
  </si>
  <si>
    <t>278.0310.3000009850.100</t>
  </si>
  <si>
    <t>278.0310.3000009850.110</t>
  </si>
  <si>
    <t>278.0310.3000009850.111</t>
  </si>
  <si>
    <t>278.0310.3000009850.119</t>
  </si>
  <si>
    <t>278.0310.3000009850.120</t>
  </si>
  <si>
    <t>278.0310.3000009850.121</t>
  </si>
  <si>
    <t>278.0310.3000009850.129</t>
  </si>
  <si>
    <t>278.0310.30000S4120.000</t>
  </si>
  <si>
    <t>278.0310.30000S4120.500</t>
  </si>
  <si>
    <t>278.0310.30000S4120.540</t>
  </si>
  <si>
    <t>295.0106.3000009850.000</t>
  </si>
  <si>
    <t>295.0106.3000009850.100</t>
  </si>
  <si>
    <t>295.0106.3000009850.120</t>
  </si>
  <si>
    <t>295.0106.3000009850.121</t>
  </si>
  <si>
    <t>295.0106.3000009850.129</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</si>
  <si>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</si>
  <si>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</si>
  <si>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</si>
  <si>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</si>
  <si>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497</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</si>
  <si>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</si>
  <si>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</si>
  <si>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</si>
  <si>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099</t>
  </si>
  <si>
    <t>Реализация полномочий органов местного самоуправления сельского поселения Караул в части организации строительства муниципального жилищного фонда и создания условий для жилищного строительства</t>
  </si>
  <si>
    <t>Исполнение судебных актов</t>
  </si>
  <si>
    <t>Исполнение судебных актов Российской Федерации и мировых соглашений по возмещению причиненного вреда</t>
  </si>
  <si>
    <t>201.1003.3000009840.000</t>
  </si>
  <si>
    <t>201.1003.3000009840.300</t>
  </si>
  <si>
    <t>201.1003.3000009840.320</t>
  </si>
  <si>
    <t>201.1003.3000009840.321</t>
  </si>
  <si>
    <t>233.0113.3000000000.000</t>
  </si>
  <si>
    <t>233.0113.3000006170.000</t>
  </si>
  <si>
    <t>233.0113.3000006170.100</t>
  </si>
  <si>
    <t>233.0113.3000006170.120</t>
  </si>
  <si>
    <t>233.0113.3000006170.122</t>
  </si>
  <si>
    <t>233.0113.3000006170.200</t>
  </si>
  <si>
    <t>233.0113.3000006170.240</t>
  </si>
  <si>
    <t>233.0113.3000006170.244</t>
  </si>
  <si>
    <t>233.0113.3000009840.000</t>
  </si>
  <si>
    <t>233.0113.3000009840.200</t>
  </si>
  <si>
    <t>233.0113.3000009840.240</t>
  </si>
  <si>
    <t>233.0113.3000009840.247</t>
  </si>
  <si>
    <t>233.0113.3000009840.800</t>
  </si>
  <si>
    <t>233.0113.3000009840.830</t>
  </si>
  <si>
    <t>233.0113.3000009840.831</t>
  </si>
  <si>
    <t>233.0501.3000006170.000</t>
  </si>
  <si>
    <t>233.0501.3000006170.400</t>
  </si>
  <si>
    <t>233.0501.3000006170.410</t>
  </si>
  <si>
    <t>233.0501.3000006170.414</t>
  </si>
  <si>
    <t>267.0113.3000001060.300</t>
  </si>
  <si>
    <t>267.0113.3000001060.320</t>
  </si>
  <si>
    <t>267.0113.3000001060.321</t>
  </si>
  <si>
    <t>274.0701.0210002010.243</t>
  </si>
  <si>
    <t>274.0702.021000202Б.000</t>
  </si>
  <si>
    <t>274.0702.021000202Б.100</t>
  </si>
  <si>
    <t>274.0702.021000202Б.110</t>
  </si>
  <si>
    <t>274.0702.021000202Б.112</t>
  </si>
  <si>
    <t>274.0702.021000202Б.113</t>
  </si>
  <si>
    <t>274.0702.021000202Б.200</t>
  </si>
  <si>
    <t>274.0702.021000202Б.240</t>
  </si>
  <si>
    <t>274.0702.021000202Б.244</t>
  </si>
  <si>
    <t>274.0702.0210002030.830</t>
  </si>
  <si>
    <t>274.0702.0210002030.831</t>
  </si>
  <si>
    <t>274.0702.0210074090.800</t>
  </si>
  <si>
    <t>274.0702.0210074090.850</t>
  </si>
  <si>
    <t>274.0702.0210074090.852</t>
  </si>
  <si>
    <t>274.0702.0210074090.853</t>
  </si>
  <si>
    <t>274.0702.0210075880.112</t>
  </si>
  <si>
    <t>274.0705.021000202Б.000</t>
  </si>
  <si>
    <t>274.0705.021000202Б.200</t>
  </si>
  <si>
    <t>274.0705.021000202Б.240</t>
  </si>
  <si>
    <t>274.0705.021000202Б.244</t>
  </si>
  <si>
    <t>274.0709.3000009840.000</t>
  </si>
  <si>
    <t>274.0709.3000009840.200</t>
  </si>
  <si>
    <t>274.0709.3000009840.240</t>
  </si>
  <si>
    <t>274.0709.3000009840.244</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</si>
  <si>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</si>
  <si>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</si>
  <si>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 в рамках подпрограммы «Поддержка местных инициатив» государственной программы Красноярского края «Содействие развитию местного самоуправления»)</t>
  </si>
  <si>
    <t>Расходы, направленные на реализацию мероприятий по поддержке местных инициатив</t>
  </si>
  <si>
    <t>201.0113.3000002130.300</t>
  </si>
  <si>
    <t>201.0113.3000002130.320</t>
  </si>
  <si>
    <t>201.0113.3000002130.321</t>
  </si>
  <si>
    <t>201.0705.3000002060.000</t>
  </si>
  <si>
    <t>201.0705.3000002060.200</t>
  </si>
  <si>
    <t>201.0705.3000002060.240</t>
  </si>
  <si>
    <t>201.0705.3000002060.244</t>
  </si>
  <si>
    <t>201.0707.0500002080.853</t>
  </si>
  <si>
    <t>201.0707.300000811Б.000</t>
  </si>
  <si>
    <t>201.0707.300000811Б.200</t>
  </si>
  <si>
    <t>201.0707.300000811Б.240</t>
  </si>
  <si>
    <t>201.0707.300000811Б.244</t>
  </si>
  <si>
    <t>201.0801.30000S6410.000</t>
  </si>
  <si>
    <t>201.0801.30000S6410.500</t>
  </si>
  <si>
    <t>201.0801.30000S6410.540</t>
  </si>
  <si>
    <t>233.0113.3000009840.244</t>
  </si>
  <si>
    <t>274.0709.0200002050.800</t>
  </si>
  <si>
    <t>274.0709.0200002050.830</t>
  </si>
  <si>
    <t>274.0709.0200002050.831</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</si>
  <si>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</si>
  <si>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и повышения безопасности дорожного движения, реализуемые в рамках национальных проектов» государственной программы Красноярского края «Развитие транспортной системы»)</t>
  </si>
  <si>
    <t>7398</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</si>
  <si>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</si>
  <si>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«Развитие субъектов малого и среднего предпринимательства» государственной программы Красноярского края «Развитие малого и среднего предпринимательства и инновационной деятельности»)</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</si>
  <si>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</si>
  <si>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7668</t>
  </si>
  <si>
    <t>7840</t>
  </si>
  <si>
    <t>1032</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</si>
  <si>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</si>
  <si>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Прочие межбюджетные трансферты, передаваемые бюджетам муниципальных районов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</si>
  <si>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7745</t>
  </si>
  <si>
    <t xml:space="preserve">Прочие расходы на решение вопросов местного значения </t>
  </si>
  <si>
    <t>Расходы на улучшение услуг связи муниципальных образований края, расположенных на территории Арктической зоны Российской Федерации</t>
  </si>
  <si>
    <t xml:space="preserve">Расходы на увеличение размеров оплаты труда отдельным категориям работников бюджетной сферы Красноярского края </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</si>
  <si>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</si>
  <si>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</si>
  <si>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Федеральный проект "Безопасность дорожного движения"</t>
  </si>
  <si>
    <t>Расходы на проведение мероприятий, направленных на обеспечение безопасного участия детей в дорожном движении</t>
  </si>
  <si>
    <t>Расходы на развитие и повышение качества работы муниципальных учреждений, предоставление новых муниципальных услуг, повышение их качества</t>
  </si>
  <si>
    <t>Раcходы на организацию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t>
  </si>
  <si>
    <t>Расходы на содействие развитию налогового потенциала</t>
  </si>
  <si>
    <t>201.0113.3000002060.243</t>
  </si>
  <si>
    <t>201.0410.1000009840.000</t>
  </si>
  <si>
    <t>201.0410.1000009840.200</t>
  </si>
  <si>
    <t>201.0410.1000009840.240</t>
  </si>
  <si>
    <t>201.0410.1000009840.244</t>
  </si>
  <si>
    <t>201.0410.10000S6451.000</t>
  </si>
  <si>
    <t>201.0410.10000S6451.200</t>
  </si>
  <si>
    <t>201.0410.10000S6451.240</t>
  </si>
  <si>
    <t>201.0410.10000S6451.244</t>
  </si>
  <si>
    <t>201.0707.3000010320.000</t>
  </si>
  <si>
    <t>201.0707.3000010320.100</t>
  </si>
  <si>
    <t>201.0707.3000010320.110</t>
  </si>
  <si>
    <t>201.0707.3000010320.111</t>
  </si>
  <si>
    <t>201.0707.3000010320.119</t>
  </si>
  <si>
    <t>201.1003.3000029240.321</t>
  </si>
  <si>
    <t>201.1101.3000010320.000</t>
  </si>
  <si>
    <t>201.1101.3000010320.600</t>
  </si>
  <si>
    <t>201.1101.3000010320.620</t>
  </si>
  <si>
    <t>201.1101.3000010320.621</t>
  </si>
  <si>
    <t>233.0310.0800001060.800</t>
  </si>
  <si>
    <t>233.0310.0800001060.830</t>
  </si>
  <si>
    <t>233.0310.0800001060.831</t>
  </si>
  <si>
    <t>233.0412.3000009840.000</t>
  </si>
  <si>
    <t>233.0412.3000009840.200</t>
  </si>
  <si>
    <t>233.0412.3000009840.240</t>
  </si>
  <si>
    <t>233.0412.3000009840.244</t>
  </si>
  <si>
    <t>240.0412.07000S6680.000</t>
  </si>
  <si>
    <t>240.0412.07000S6680.800</t>
  </si>
  <si>
    <t>240.0412.07000S6680.810</t>
  </si>
  <si>
    <t>240.0412.07000S6680.813</t>
  </si>
  <si>
    <t>274.0701.021R300000.000</t>
  </si>
  <si>
    <t>274.0701.021R373980.000</t>
  </si>
  <si>
    <t>274.0701.021R373980.600</t>
  </si>
  <si>
    <t>274.0701.021R373980.610</t>
  </si>
  <si>
    <t>274.0701.021R373980.612</t>
  </si>
  <si>
    <t>274.0701.3000010320.000</t>
  </si>
  <si>
    <t>274.0701.3000010320.100</t>
  </si>
  <si>
    <t>274.0701.3000010320.110</t>
  </si>
  <si>
    <t>274.0701.3000010320.111</t>
  </si>
  <si>
    <t>274.0701.3000010320.119</t>
  </si>
  <si>
    <t>274.0701.3000010320.600</t>
  </si>
  <si>
    <t>274.0701.3000010320.610</t>
  </si>
  <si>
    <t>274.0701.3000010320.611</t>
  </si>
  <si>
    <t>274.0702.021R300000.000</t>
  </si>
  <si>
    <t>274.0702.021R373980.000</t>
  </si>
  <si>
    <t>274.0702.021R373980.200</t>
  </si>
  <si>
    <t>274.0702.021R373980.240</t>
  </si>
  <si>
    <t>274.0702.021R373980.244</t>
  </si>
  <si>
    <t>274.0702.3000010320.000</t>
  </si>
  <si>
    <t>274.0702.3000010320.100</t>
  </si>
  <si>
    <t>274.0702.3000010320.110</t>
  </si>
  <si>
    <t>274.0702.3000010320.111</t>
  </si>
  <si>
    <t>274.0702.3000010320.119</t>
  </si>
  <si>
    <t>274.0702.30000S8400.000</t>
  </si>
  <si>
    <t>274.0702.30000S8400.200</t>
  </si>
  <si>
    <t>274.0702.30000S8400.240</t>
  </si>
  <si>
    <t>274.0702.30000S8400.244</t>
  </si>
  <si>
    <t>274.0709.0200001060.300</t>
  </si>
  <si>
    <t>274.0709.0200001060.360</t>
  </si>
  <si>
    <t>274.1003.02200L3041.000</t>
  </si>
  <si>
    <t>274.1003.02200L3041.200</t>
  </si>
  <si>
    <t>274.1003.02200L3041.240</t>
  </si>
  <si>
    <t>274.1003.02200L3041.244</t>
  </si>
  <si>
    <t>295.1403.3000009820.000</t>
  </si>
  <si>
    <t>295.1403.3000009820.500</t>
  </si>
  <si>
    <t>295.1403.3000009820.540</t>
  </si>
  <si>
    <t>295.1403.3000010320.000</t>
  </si>
  <si>
    <t>295.1403.3000010320.500</t>
  </si>
  <si>
    <t>295.1403.3000010320.540</t>
  </si>
  <si>
    <t>295.1403.3000077450.000</t>
  </si>
  <si>
    <t>295.1403.3000077450.500</t>
  </si>
  <si>
    <t>295.1403.3000077450.540</t>
  </si>
  <si>
    <t>на 1 июля 2024 г.</t>
  </si>
  <si>
    <t>01.07.2024</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</si>
  <si>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</si>
  <si>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129</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</si>
  <si>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</si>
  <si>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Прочие субсидии бюджетам муниципальных районов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</si>
  <si>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201.0104.3000001060.830</t>
  </si>
  <si>
    <t>201.0104.3000001060.831</t>
  </si>
  <si>
    <t>278.0310.3000009820.000</t>
  </si>
  <si>
    <t>278.0310.3000009820.200</t>
  </si>
  <si>
    <t>278.0310.3000009820.240</t>
  </si>
  <si>
    <t>278.0310.3000009820.244</t>
  </si>
  <si>
    <t>9000</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</si>
  <si>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</si>
  <si>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r>
      <t>Наименование публично-правового образования:</t>
    </r>
    <r>
      <rPr>
        <b/>
        <sz val="8"/>
        <rFont val="Arial"/>
        <family val="2"/>
        <charset val="204"/>
      </rPr>
      <t xml:space="preserve"> Районны</t>
    </r>
    <r>
      <rPr>
        <sz val="8"/>
        <rFont val="Arial"/>
        <family val="2"/>
        <charset val="204"/>
      </rPr>
      <t xml:space="preserve">й </t>
    </r>
    <r>
      <rPr>
        <b/>
        <sz val="8"/>
        <rFont val="Arial"/>
        <family val="2"/>
        <charset val="204"/>
      </rPr>
      <t xml:space="preserve">бюджет Таймырского Долгано-Ненецкого муниципального района  </t>
    </r>
    <r>
      <rPr>
        <sz val="8"/>
        <rFont val="Arial"/>
        <family val="2"/>
        <charset val="204"/>
      </rPr>
      <t xml:space="preserve">   </t>
    </r>
  </si>
  <si>
    <t>Приложение</t>
  </si>
  <si>
    <t>к Постановлению Администрации Таймырского Долгано-Ненецкого муниципального района "Об утверждении отчета об исполнении районного бюджета за 1 квартал 2024 года"</t>
  </si>
  <si>
    <t>от 25.07.2024 г. № 1059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</si>
</sst>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0.00_ ;[Red]\-#,##0.00\ "/>
    <numFmt numFmtId="166" formatCode="0.000"/>
    <numFmt numFmtId="167" formatCode="#,##0.00;[Red]\-#,##0.00;\ "/>
    <numFmt numFmtId="168" formatCode="&quot;&quot;###,##0.00"/>
    <numFmt numFmtId="169" formatCode="#,##0.00;[Red]\-#,##0.00;"/>
    <numFmt numFmtId="170" formatCode="&quot;&quot;#000"/>
  </numFmts>
  <fonts count="71" x14ac:knownFonts="1">
    <font>
      <sz val="10"/>
      <name val="Arial Cyr"/>
      <charset val="204"/>
    </font>
    <font>
      <sz val="11"/>
      <color theme="1"/>
      <name val="Calibri"/>
      <family val="2"/>
      <charset val="204"/>
      <scheme val="minor"/>
    </font>
    <font>
      <sz val="10"/>
      <name val="Arial Cyr"/>
      <charset val="204"/>
    </font>
    <font>
      <sz val="10"/>
      <name val="Arial"/>
      <family val="2"/>
      <charset val="204"/>
    </font>
    <font>
      <sz val="8"/>
      <name val="Arial"/>
      <family val="2"/>
      <charset val="204"/>
    </font>
    <font>
      <sz val="8"/>
      <name val="Arial Cyr"/>
      <charset val="204"/>
    </font>
    <font>
      <b/>
      <sz val="8"/>
      <name val="Arial"/>
      <family val="2"/>
      <charset val="204"/>
    </font>
    <font>
      <sz val="10"/>
      <name val="Helv"/>
    </font>
    <font>
      <sz val="8"/>
      <name val="Arial"/>
      <family val="2"/>
      <charset val="204"/>
    </font>
    <font>
      <sz val="12"/>
      <name val="Arial"/>
      <family val="2"/>
      <charset val="204"/>
    </font>
    <font>
      <sz val="8"/>
      <name val="Times New Roman"/>
      <family val="1"/>
    </font>
    <font>
      <b/>
      <sz val="12"/>
      <name val="Arial"/>
      <family val="2"/>
      <charset val="204"/>
    </font>
    <font>
      <sz val="8"/>
      <name val="Arial Cyr"/>
      <family val="2"/>
      <charset val="204"/>
    </font>
    <font>
      <sz val="10"/>
      <name val="Arial"/>
      <family val="2"/>
      <charset val="204"/>
    </font>
    <font>
      <sz val="10"/>
      <name val="Times New Roman"/>
      <family val="1"/>
      <charset val="204"/>
    </font>
    <font>
      <sz val="10"/>
      <name val="Times New Roman"/>
      <family val="1"/>
      <charset val="204"/>
    </font>
    <font>
      <sz val="11"/>
      <color indexed="9"/>
      <name val="Calibri"/>
      <family val="2"/>
      <charset val="204"/>
    </font>
    <font>
      <sz val="11"/>
      <color indexed="18"/>
      <name val="Calibri"/>
      <family val="2"/>
      <charset val="204"/>
    </font>
    <font>
      <b/>
      <sz val="11"/>
      <color indexed="63"/>
      <name val="Calibri"/>
      <family val="2"/>
      <charset val="204"/>
    </font>
    <font>
      <b/>
      <sz val="11"/>
      <color indexed="52"/>
      <name val="Calibri"/>
      <family val="2"/>
      <charset val="204"/>
    </font>
    <font>
      <b/>
      <sz val="15"/>
      <color indexed="18"/>
      <name val="Calibri"/>
      <family val="2"/>
      <charset val="204"/>
    </font>
    <font>
      <b/>
      <sz val="13"/>
      <color indexed="18"/>
      <name val="Calibri"/>
      <family val="2"/>
      <charset val="204"/>
    </font>
    <font>
      <b/>
      <sz val="11"/>
      <color indexed="18"/>
      <name val="Calibri"/>
      <family val="2"/>
      <charset val="204"/>
    </font>
    <font>
      <b/>
      <sz val="11"/>
      <color indexed="9"/>
      <name val="Calibri"/>
      <family val="2"/>
      <charset val="204"/>
    </font>
    <font>
      <b/>
      <sz val="18"/>
      <color indexed="18"/>
      <name val="Cambria"/>
      <family val="2"/>
      <charset val="204"/>
    </font>
    <font>
      <sz val="11"/>
      <color indexed="19"/>
      <name val="Calibri"/>
      <family val="2"/>
      <charset val="204"/>
    </font>
    <font>
      <sz val="11"/>
      <color indexed="8"/>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58"/>
      <name val="Calibri"/>
      <family val="2"/>
      <charset val="204"/>
    </font>
    <font>
      <sz val="10"/>
      <name val="Arial"/>
      <family val="2"/>
      <charset val="204"/>
    </font>
    <font>
      <sz val="8"/>
      <name val="Arial"/>
      <family val="2"/>
      <charset val="204"/>
    </font>
    <font>
      <b/>
      <sz val="10"/>
      <name val="Arial"/>
      <family val="2"/>
      <charset val="204"/>
    </font>
    <font>
      <b/>
      <sz val="10"/>
      <name val="Arial"/>
      <family val="2"/>
      <charset val="204"/>
    </font>
    <font>
      <sz val="10"/>
      <name val="Arial"/>
      <family val="2"/>
      <charset val="204"/>
    </font>
    <font>
      <sz val="10"/>
      <name val="Arial"/>
      <family val="2"/>
      <charset val="204"/>
    </font>
    <font>
      <sz val="8"/>
      <name val="Arial"/>
      <family val="2"/>
      <charset val="204"/>
    </font>
    <font>
      <sz val="11"/>
      <color indexed="8"/>
      <name val="Calibri"/>
      <family val="2"/>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1"/>
      <color theme="1"/>
      <name val="Calibri"/>
      <family val="2"/>
      <charset val="204"/>
      <scheme val="minor"/>
    </font>
    <font>
      <sz val="10"/>
      <name val="Arial"/>
      <family val="2"/>
      <charset val="204"/>
    </font>
    <font>
      <sz val="8"/>
      <color indexed="8"/>
      <name val="Arial"/>
      <family val="2"/>
      <charset val="204"/>
    </font>
    <font>
      <b/>
      <sz val="8"/>
      <color indexed="8"/>
      <name val="Arial"/>
      <family val="2"/>
      <charset val="204"/>
    </font>
    <font>
      <sz val="8"/>
      <color indexed="8"/>
      <name val="Arial"/>
      <family val="2"/>
      <charset val="204"/>
    </font>
    <font>
      <sz val="8"/>
      <color indexed="8"/>
      <name val="Arial"/>
      <family val="2"/>
      <charset val="204"/>
    </font>
    <font>
      <sz val="10"/>
      <name val="Arial"/>
      <family val="2"/>
      <charset val="204"/>
    </font>
    <font>
      <b/>
      <sz val="8"/>
      <name val="Arial"/>
      <family val="2"/>
      <charset val="204"/>
    </font>
    <font>
      <sz val="8"/>
      <color rgb="FF000000"/>
      <name val="Arial"/>
      <family val="2"/>
      <charset val="204"/>
    </font>
    <font>
      <sz val="8"/>
      <color indexed="8"/>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8"/>
      <color indexed="8"/>
      <name val="Arial"/>
      <family val="2"/>
      <charset val="204"/>
    </font>
    <font>
      <sz val="8"/>
      <color indexed="8"/>
      <name val="Arial"/>
      <family val="2"/>
      <charset val="204"/>
    </font>
    <font>
      <sz val="8"/>
      <color indexed="8"/>
      <name val="Arial"/>
      <family val="2"/>
      <charset val="204"/>
    </font>
    <font>
      <sz val="10"/>
      <name val="Arial"/>
      <family val="2"/>
      <charset val="204"/>
    </font>
    <font>
      <sz val="10"/>
      <name val="Arial"/>
      <family val="2"/>
      <charset val="204"/>
    </font>
    <font>
      <sz val="10"/>
      <name val="Arial"/>
      <family val="2"/>
      <charset val="204"/>
    </font>
  </fonts>
  <fills count="13">
    <fill>
      <patternFill patternType="none"/>
    </fill>
    <fill>
      <patternFill patternType="gray125"/>
    </fill>
    <fill>
      <patternFill patternType="solid">
        <fgColor indexed="42"/>
      </patternFill>
    </fill>
    <fill>
      <patternFill patternType="solid">
        <fgColor indexed="13"/>
      </patternFill>
    </fill>
    <fill>
      <patternFill patternType="solid">
        <fgColor indexed="51"/>
      </patternFill>
    </fill>
    <fill>
      <patternFill patternType="solid">
        <fgColor indexed="29"/>
      </patternFill>
    </fill>
    <fill>
      <patternFill patternType="solid">
        <fgColor indexed="12"/>
      </patternFill>
    </fill>
    <fill>
      <patternFill patternType="solid">
        <fgColor indexed="57"/>
      </patternFill>
    </fill>
    <fill>
      <patternFill patternType="solid">
        <fgColor indexed="54"/>
      </patternFill>
    </fill>
    <fill>
      <patternFill patternType="solid">
        <fgColor indexed="52"/>
      </patternFill>
    </fill>
    <fill>
      <patternFill patternType="solid">
        <fgColor indexed="41"/>
      </patternFill>
    </fill>
    <fill>
      <patternFill patternType="solid">
        <fgColor indexed="55"/>
      </patternFill>
    </fill>
    <fill>
      <patternFill patternType="solid">
        <fgColor indexed="14"/>
      </patternFill>
    </fill>
  </fills>
  <borders count="2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12"/>
      </bottom>
      <diagonal/>
    </border>
    <border>
      <left/>
      <right/>
      <top/>
      <bottom style="thick">
        <color indexed="40"/>
      </bottom>
      <diagonal/>
    </border>
    <border>
      <left/>
      <right/>
      <top/>
      <bottom style="medium">
        <color indexed="48"/>
      </bottom>
      <diagonal/>
    </border>
    <border>
      <left/>
      <right/>
      <top style="thin">
        <color indexed="12"/>
      </top>
      <bottom style="double">
        <color indexed="12"/>
      </bottom>
      <diagonal/>
    </border>
    <border>
      <left style="double">
        <color indexed="63"/>
      </left>
      <right style="double">
        <color indexed="63"/>
      </right>
      <top style="double">
        <color indexed="63"/>
      </top>
      <bottom style="double">
        <color indexed="63"/>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64"/>
      </right>
      <top style="thin">
        <color indexed="8"/>
      </top>
      <bottom style="thin">
        <color indexed="64"/>
      </bottom>
      <diagonal/>
    </border>
    <border>
      <left style="medium">
        <color indexed="8"/>
      </left>
      <right style="thin">
        <color indexed="8"/>
      </right>
      <top/>
      <bottom style="thin">
        <color indexed="8"/>
      </bottom>
      <diagonal/>
    </border>
  </borders>
  <cellStyleXfs count="297">
    <xf numFmtId="0" fontId="0" fillId="0" borderId="0"/>
    <xf numFmtId="0" fontId="38" fillId="0" borderId="0"/>
    <xf numFmtId="0" fontId="16" fillId="6"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7" fillId="5" borderId="1" applyNumberFormat="0" applyAlignment="0" applyProtection="0"/>
    <xf numFmtId="0" fontId="18" fillId="10" borderId="2" applyNumberFormat="0" applyAlignment="0" applyProtection="0"/>
    <xf numFmtId="0" fontId="19" fillId="1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18" fillId="0" borderId="6" applyNumberFormat="0" applyFill="0" applyAlignment="0" applyProtection="0"/>
    <xf numFmtId="0" fontId="23" fillId="11" borderId="7" applyNumberFormat="0" applyAlignment="0" applyProtection="0"/>
    <xf numFmtId="0" fontId="24" fillId="0" borderId="0" applyNumberFormat="0" applyFill="0" applyBorder="0" applyAlignment="0" applyProtection="0"/>
    <xf numFmtId="0" fontId="25" fillId="3" borderId="0" applyNumberFormat="0" applyBorder="0" applyAlignment="0" applyProtection="0"/>
    <xf numFmtId="0" fontId="51" fillId="0" borderId="0"/>
    <xf numFmtId="0" fontId="48" fillId="0" borderId="0"/>
    <xf numFmtId="0" fontId="3" fillId="0" borderId="0"/>
    <xf numFmtId="0" fontId="49" fillId="0" borderId="0"/>
    <xf numFmtId="0" fontId="50" fillId="0" borderId="0"/>
    <xf numFmtId="0" fontId="3" fillId="0" borderId="0"/>
    <xf numFmtId="0" fontId="35" fillId="0" borderId="0"/>
    <xf numFmtId="0" fontId="45" fillId="0" borderId="0"/>
    <xf numFmtId="0" fontId="45" fillId="0" borderId="0"/>
    <xf numFmtId="0" fontId="3" fillId="0" borderId="0"/>
    <xf numFmtId="0" fontId="46" fillId="0" borderId="0"/>
    <xf numFmtId="0" fontId="3" fillId="0" borderId="0"/>
    <xf numFmtId="0" fontId="3" fillId="0" borderId="0"/>
    <xf numFmtId="0" fontId="47" fillId="0" borderId="0"/>
    <xf numFmtId="0" fontId="3" fillId="0" borderId="0"/>
    <xf numFmtId="0" fontId="3" fillId="0" borderId="0"/>
    <xf numFmtId="0" fontId="3" fillId="0" borderId="0"/>
    <xf numFmtId="0" fontId="35" fillId="0" borderId="0"/>
    <xf numFmtId="0" fontId="3" fillId="0" borderId="0"/>
    <xf numFmtId="0" fontId="47" fillId="0" borderId="0"/>
    <xf numFmtId="0" fontId="47" fillId="0" borderId="0"/>
    <xf numFmtId="0" fontId="47" fillId="0" borderId="0"/>
    <xf numFmtId="0" fontId="47" fillId="0" borderId="0"/>
    <xf numFmtId="0" fontId="47" fillId="0" borderId="0"/>
    <xf numFmtId="0" fontId="47"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 fillId="0" borderId="0"/>
    <xf numFmtId="0" fontId="31" fillId="0" borderId="0"/>
    <xf numFmtId="0" fontId="3" fillId="0" borderId="0"/>
    <xf numFmtId="0" fontId="3" fillId="0" borderId="0"/>
    <xf numFmtId="0" fontId="3" fillId="0" borderId="0"/>
    <xf numFmtId="0" fontId="3" fillId="0" borderId="0"/>
    <xf numFmtId="0" fontId="3" fillId="0" borderId="0"/>
    <xf numFmtId="0" fontId="35" fillId="0" borderId="0"/>
    <xf numFmtId="0" fontId="35" fillId="0" borderId="0"/>
    <xf numFmtId="0" fontId="35" fillId="0" borderId="0"/>
    <xf numFmtId="0" fontId="35" fillId="0" borderId="0"/>
    <xf numFmtId="0" fontId="35" fillId="0" borderId="0"/>
    <xf numFmtId="0" fontId="3" fillId="0" borderId="0"/>
    <xf numFmtId="0" fontId="35"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9" fillId="0" borderId="0"/>
    <xf numFmtId="0" fontId="3" fillId="0" borderId="0"/>
    <xf numFmtId="0" fontId="3" fillId="0" borderId="0"/>
    <xf numFmtId="0" fontId="3" fillId="0" borderId="0"/>
    <xf numFmtId="0" fontId="3" fillId="0" borderId="0"/>
    <xf numFmtId="0" fontId="3" fillId="0" borderId="0"/>
    <xf numFmtId="0" fontId="3"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1" fillId="0" borderId="0"/>
    <xf numFmtId="0" fontId="41" fillId="0" borderId="0"/>
    <xf numFmtId="0" fontId="3" fillId="0" borderId="0"/>
    <xf numFmtId="0" fontId="3" fillId="0" borderId="0"/>
    <xf numFmtId="0" fontId="3" fillId="0" borderId="0"/>
    <xf numFmtId="0" fontId="42" fillId="0" borderId="0"/>
    <xf numFmtId="0" fontId="3" fillId="0" borderId="0"/>
    <xf numFmtId="0" fontId="3" fillId="0" borderId="0"/>
    <xf numFmtId="0" fontId="43" fillId="0" borderId="0"/>
    <xf numFmtId="0" fontId="43" fillId="0" borderId="0"/>
    <xf numFmtId="0" fontId="43" fillId="0" borderId="0"/>
    <xf numFmtId="0" fontId="3" fillId="0" borderId="0"/>
    <xf numFmtId="0" fontId="3" fillId="0" borderId="0"/>
    <xf numFmtId="0" fontId="44" fillId="0" borderId="0"/>
    <xf numFmtId="0" fontId="44" fillId="0" borderId="0"/>
    <xf numFmtId="0" fontId="3"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5" fillId="0" borderId="0"/>
    <xf numFmtId="0" fontId="45" fillId="0" borderId="0"/>
    <xf numFmtId="0" fontId="3" fillId="0" borderId="0"/>
    <xf numFmtId="0" fontId="3" fillId="0" borderId="0"/>
    <xf numFmtId="0" fontId="36" fillId="0" borderId="0"/>
    <xf numFmtId="0" fontId="2" fillId="0" borderId="0"/>
    <xf numFmtId="0" fontId="15" fillId="0" borderId="0"/>
    <xf numFmtId="0" fontId="14" fillId="0" borderId="0"/>
    <xf numFmtId="0" fontId="10" fillId="0" borderId="0"/>
    <xf numFmtId="0" fontId="12" fillId="0" borderId="0"/>
    <xf numFmtId="0" fontId="2" fillId="0" borderId="0"/>
    <xf numFmtId="0" fontId="2" fillId="0" borderId="0"/>
    <xf numFmtId="0" fontId="26" fillId="12" borderId="0" applyNumberFormat="0" applyBorder="0" applyAlignment="0" applyProtection="0"/>
    <xf numFmtId="0" fontId="27" fillId="0" borderId="0" applyNumberFormat="0" applyFill="0" applyBorder="0" applyAlignment="0" applyProtection="0"/>
    <xf numFmtId="0" fontId="2" fillId="3" borderId="8" applyNumberFormat="0" applyFont="0" applyAlignment="0" applyProtection="0"/>
    <xf numFmtId="0" fontId="28" fillId="0" borderId="9" applyNumberFormat="0" applyFill="0" applyAlignment="0" applyProtection="0"/>
    <xf numFmtId="0" fontId="7" fillId="0" borderId="0"/>
    <xf numFmtId="0" fontId="29"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30" fillId="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52" fillId="0" borderId="0"/>
    <xf numFmtId="0" fontId="52" fillId="0" borderId="0"/>
    <xf numFmtId="0" fontId="3" fillId="0" borderId="0"/>
    <xf numFmtId="0" fontId="3" fillId="0" borderId="0"/>
    <xf numFmtId="0" fontId="3" fillId="0" borderId="0"/>
    <xf numFmtId="0" fontId="3" fillId="0" borderId="0"/>
    <xf numFmtId="0" fontId="3" fillId="0" borderId="0"/>
    <xf numFmtId="0" fontId="57" fillId="0" borderId="0"/>
    <xf numFmtId="0" fontId="57" fillId="0" borderId="0"/>
    <xf numFmtId="0" fontId="57" fillId="0" borderId="0"/>
    <xf numFmtId="0" fontId="2" fillId="0" borderId="0"/>
    <xf numFmtId="0" fontId="16" fillId="6"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7" fillId="5" borderId="1" applyNumberFormat="0" applyAlignment="0" applyProtection="0"/>
    <xf numFmtId="0" fontId="18" fillId="10" borderId="2" applyNumberFormat="0" applyAlignment="0" applyProtection="0"/>
    <xf numFmtId="0" fontId="19" fillId="1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18" fillId="0" borderId="6" applyNumberFormat="0" applyFill="0" applyAlignment="0" applyProtection="0"/>
    <xf numFmtId="0" fontId="23" fillId="11" borderId="7" applyNumberFormat="0" applyAlignment="0" applyProtection="0"/>
    <xf numFmtId="0" fontId="24" fillId="0" borderId="0" applyNumberFormat="0" applyFill="0" applyBorder="0" applyAlignment="0" applyProtection="0"/>
    <xf numFmtId="0" fontId="25" fillId="3" borderId="0" applyNumberFormat="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12" borderId="0" applyNumberFormat="0" applyBorder="0" applyAlignment="0" applyProtection="0"/>
    <xf numFmtId="0" fontId="27" fillId="0" borderId="0" applyNumberFormat="0" applyFill="0" applyBorder="0" applyAlignment="0" applyProtection="0"/>
    <xf numFmtId="0" fontId="2" fillId="3" borderId="8" applyNumberFormat="0" applyFont="0" applyAlignment="0" applyProtection="0"/>
    <xf numFmtId="0" fontId="28" fillId="0" borderId="9" applyNumberFormat="0" applyFill="0" applyAlignment="0" applyProtection="0"/>
    <xf numFmtId="0" fontId="29" fillId="0" borderId="0" applyNumberFormat="0" applyFill="0" applyBorder="0" applyAlignment="0" applyProtection="0"/>
    <xf numFmtId="164" fontId="2" fillId="0" borderId="0" applyFont="0" applyFill="0" applyBorder="0" applyAlignment="0" applyProtection="0"/>
    <xf numFmtId="0" fontId="30" fillId="2" borderId="0" applyNumberFormat="0" applyBorder="0" applyAlignment="0" applyProtection="0"/>
    <xf numFmtId="0" fontId="3" fillId="0" borderId="0"/>
    <xf numFmtId="0" fontId="3" fillId="0" borderId="0"/>
    <xf numFmtId="0" fontId="3" fillId="0" borderId="0"/>
    <xf numFmtId="0" fontId="57" fillId="0" borderId="0"/>
    <xf numFmtId="0" fontId="5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1" fillId="0" borderId="0"/>
    <xf numFmtId="0" fontId="62" fillId="0" borderId="0"/>
    <xf numFmtId="0" fontId="63" fillId="0" borderId="0"/>
    <xf numFmtId="0" fontId="64" fillId="0" borderId="0"/>
    <xf numFmtId="0" fontId="12" fillId="0" borderId="0"/>
    <xf numFmtId="0" fontId="68" fillId="0" borderId="0"/>
    <xf numFmtId="0" fontId="69" fillId="0" borderId="0"/>
    <xf numFmtId="0" fontId="70" fillId="0" borderId="0"/>
  </cellStyleXfs>
  <cellXfs count="313">
    <xf numFmtId="0" fontId="0" fillId="0" borderId="0" xfId="0"/>
    <xf numFmtId="4" fontId="8" fillId="0" borderId="0" xfId="0" applyNumberFormat="1" applyFont="1" applyFill="1"/>
    <xf numFmtId="0" fontId="8" fillId="0" borderId="0" xfId="0" applyFont="1" applyFill="1"/>
    <xf numFmtId="0" fontId="9" fillId="0" borderId="0" xfId="0" applyFont="1" applyFill="1"/>
    <xf numFmtId="0" fontId="8" fillId="0" borderId="0" xfId="0" applyFont="1" applyFill="1" applyAlignment="1">
      <alignment horizontal="right"/>
    </xf>
    <xf numFmtId="0" fontId="9" fillId="0" borderId="0" xfId="0" applyFont="1" applyFill="1" applyBorder="1"/>
    <xf numFmtId="0" fontId="11" fillId="0" borderId="0" xfId="0" applyFont="1" applyFill="1" applyBorder="1"/>
    <xf numFmtId="49" fontId="8" fillId="0" borderId="0" xfId="0" applyNumberFormat="1" applyFont="1" applyFill="1" applyAlignment="1">
      <alignment horizontal="center"/>
    </xf>
    <xf numFmtId="2" fontId="8" fillId="0" borderId="10" xfId="149" applyNumberFormat="1" applyFont="1" applyFill="1" applyBorder="1" applyAlignment="1">
      <alignment horizontal="left" vertical="center" wrapText="1" indent="3"/>
    </xf>
    <xf numFmtId="49" fontId="8" fillId="0" borderId="0" xfId="149" applyNumberFormat="1" applyFont="1" applyFill="1" applyBorder="1" applyAlignment="1">
      <alignment horizontal="center" vertical="center" wrapText="1"/>
    </xf>
    <xf numFmtId="2" fontId="8" fillId="0" borderId="0" xfId="158" applyNumberFormat="1" applyFont="1" applyFill="1" applyBorder="1" applyAlignment="1">
      <alignment horizontal="center" vertical="center"/>
    </xf>
    <xf numFmtId="49" fontId="6" fillId="0" borderId="0" xfId="0" applyNumberFormat="1" applyFont="1" applyFill="1" applyAlignment="1">
      <alignment horizontal="center" vertical="center" wrapText="1"/>
    </xf>
    <xf numFmtId="2" fontId="6" fillId="0" borderId="0" xfId="0" applyNumberFormat="1" applyFont="1" applyFill="1" applyAlignment="1">
      <alignment horizontal="center" vertical="center" wrapText="1"/>
    </xf>
    <xf numFmtId="49" fontId="6" fillId="0" borderId="11" xfId="149" applyNumberFormat="1" applyFont="1" applyFill="1" applyBorder="1" applyAlignment="1">
      <alignment horizontal="center" vertical="center" wrapText="1"/>
    </xf>
    <xf numFmtId="49" fontId="6" fillId="0" borderId="12" xfId="149"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2" fontId="8" fillId="0" borderId="0" xfId="148" applyNumberFormat="1" applyFont="1" applyFill="1" applyBorder="1" applyAlignment="1">
      <alignment horizontal="justify" vertical="center" wrapText="1"/>
    </xf>
    <xf numFmtId="49" fontId="8" fillId="0" borderId="0" xfId="148" applyNumberFormat="1" applyFont="1" applyFill="1" applyBorder="1" applyAlignment="1">
      <alignment horizontal="center" vertical="center" wrapText="1"/>
    </xf>
    <xf numFmtId="49" fontId="8" fillId="0" borderId="0" xfId="144" applyNumberFormat="1" applyFont="1" applyFill="1" applyBorder="1" applyAlignment="1">
      <alignment horizontal="center" vertical="center"/>
    </xf>
    <xf numFmtId="4" fontId="8" fillId="0" borderId="0" xfId="0" applyNumberFormat="1" applyFont="1" applyFill="1" applyBorder="1" applyAlignment="1">
      <alignment horizontal="right"/>
    </xf>
    <xf numFmtId="4" fontId="6" fillId="0" borderId="0" xfId="0" applyNumberFormat="1" applyFont="1" applyFill="1" applyBorder="1" applyAlignment="1">
      <alignment horizontal="right" vertical="center" wrapText="1"/>
    </xf>
    <xf numFmtId="2" fontId="8" fillId="0" borderId="0" xfId="149" applyNumberFormat="1" applyFont="1" applyFill="1" applyBorder="1" applyAlignment="1">
      <alignment horizontal="left" vertical="center" wrapText="1"/>
    </xf>
    <xf numFmtId="2" fontId="8" fillId="0" borderId="0" xfId="158" applyNumberFormat="1" applyFont="1" applyFill="1" applyBorder="1" applyAlignment="1">
      <alignment horizontal="center" vertical="center" wrapText="1"/>
    </xf>
    <xf numFmtId="4" fontId="8" fillId="0" borderId="0" xfId="149" applyNumberFormat="1" applyFont="1" applyFill="1" applyBorder="1" applyAlignment="1">
      <alignment horizontal="right" vertical="center" wrapText="1"/>
    </xf>
    <xf numFmtId="4" fontId="8" fillId="0" borderId="0" xfId="0" applyNumberFormat="1" applyFont="1" applyFill="1" applyBorder="1" applyAlignment="1">
      <alignment horizontal="right" vertical="center" wrapText="1"/>
    </xf>
    <xf numFmtId="165" fontId="8" fillId="0" borderId="0" xfId="0" applyNumberFormat="1" applyFont="1" applyFill="1"/>
    <xf numFmtId="2" fontId="4" fillId="0" borderId="13" xfId="149" applyNumberFormat="1" applyFont="1" applyFill="1" applyBorder="1" applyAlignment="1">
      <alignment horizontal="left" vertical="center" wrapText="1"/>
    </xf>
    <xf numFmtId="49" fontId="4" fillId="0" borderId="13" xfId="149" applyNumberFormat="1" applyFont="1" applyFill="1" applyBorder="1" applyAlignment="1">
      <alignment horizontal="center" vertical="center" wrapText="1"/>
    </xf>
    <xf numFmtId="49" fontId="4" fillId="0" borderId="14" xfId="149" applyNumberFormat="1" applyFont="1" applyFill="1" applyBorder="1" applyAlignment="1">
      <alignment horizontal="center" vertical="center" wrapText="1"/>
    </xf>
    <xf numFmtId="2" fontId="4" fillId="0" borderId="10" xfId="158" applyNumberFormat="1" applyFont="1" applyFill="1" applyBorder="1" applyAlignment="1">
      <alignment horizontal="center" vertical="center" wrapText="1"/>
    </xf>
    <xf numFmtId="2" fontId="4" fillId="0" borderId="15" xfId="158" applyNumberFormat="1" applyFont="1" applyFill="1" applyBorder="1" applyAlignment="1">
      <alignment horizontal="center" vertical="center" wrapText="1"/>
    </xf>
    <xf numFmtId="49" fontId="4" fillId="0" borderId="16" xfId="149" applyNumberFormat="1" applyFont="1" applyFill="1" applyBorder="1" applyAlignment="1">
      <alignment horizontal="center" vertical="center" wrapText="1"/>
    </xf>
    <xf numFmtId="0" fontId="31" fillId="0" borderId="0" xfId="140" applyNumberFormat="1" applyFont="1" applyFill="1" applyAlignment="1" applyProtection="1">
      <protection hidden="1"/>
    </xf>
    <xf numFmtId="0" fontId="32" fillId="0" borderId="0" xfId="140" applyNumberFormat="1" applyFont="1" applyFill="1" applyAlignment="1" applyProtection="1">
      <alignment horizontal="right"/>
      <protection hidden="1"/>
    </xf>
    <xf numFmtId="0" fontId="3" fillId="0" borderId="0" xfId="140" applyFill="1" applyProtection="1">
      <protection hidden="1"/>
    </xf>
    <xf numFmtId="0" fontId="3" fillId="0" borderId="0" xfId="140" applyFill="1"/>
    <xf numFmtId="0" fontId="33" fillId="0" borderId="0" xfId="140" applyNumberFormat="1" applyFont="1" applyFill="1" applyAlignment="1" applyProtection="1">
      <alignment horizontal="centerContinuous"/>
      <protection hidden="1"/>
    </xf>
    <xf numFmtId="49" fontId="6" fillId="0" borderId="17" xfId="149" applyNumberFormat="1" applyFont="1" applyFill="1" applyBorder="1" applyAlignment="1">
      <alignment horizontal="center" vertical="center" wrapText="1"/>
    </xf>
    <xf numFmtId="0" fontId="4" fillId="0" borderId="0" xfId="0" applyFont="1" applyFill="1" applyAlignment="1" applyProtection="1">
      <protection hidden="1"/>
    </xf>
    <xf numFmtId="0" fontId="13" fillId="0" borderId="0" xfId="140" applyFont="1" applyFill="1"/>
    <xf numFmtId="0" fontId="34" fillId="0" borderId="0" xfId="140" applyFont="1" applyFill="1"/>
    <xf numFmtId="49" fontId="4" fillId="0" borderId="0" xfId="144" applyNumberFormat="1" applyFont="1" applyFill="1" applyBorder="1" applyAlignment="1">
      <alignment horizontal="center" vertical="center"/>
    </xf>
    <xf numFmtId="0" fontId="4" fillId="0" borderId="0" xfId="0" applyFont="1" applyFill="1" applyBorder="1"/>
    <xf numFmtId="0" fontId="37" fillId="0" borderId="11" xfId="142" applyNumberFormat="1" applyFont="1" applyFill="1" applyBorder="1" applyAlignment="1" applyProtection="1">
      <alignment horizontal="center" vertical="center" wrapText="1"/>
      <protection hidden="1"/>
    </xf>
    <xf numFmtId="2" fontId="6" fillId="0" borderId="13" xfId="149" applyNumberFormat="1" applyFont="1" applyFill="1" applyBorder="1" applyAlignment="1">
      <alignment horizontal="left" vertical="center" wrapText="1"/>
    </xf>
    <xf numFmtId="49" fontId="6" fillId="0" borderId="14" xfId="149" applyNumberFormat="1" applyFont="1" applyFill="1" applyBorder="1" applyAlignment="1">
      <alignment horizontal="center" vertical="center" wrapText="1"/>
    </xf>
    <xf numFmtId="49" fontId="6" fillId="0" borderId="10" xfId="149" applyNumberFormat="1" applyFont="1" applyFill="1" applyBorder="1" applyAlignment="1">
      <alignment horizontal="center" vertical="center" wrapText="1"/>
    </xf>
    <xf numFmtId="49" fontId="6" fillId="0" borderId="15" xfId="149" applyNumberFormat="1" applyFont="1" applyFill="1" applyBorder="1" applyAlignment="1">
      <alignment horizontal="center" vertical="center" wrapText="1"/>
    </xf>
    <xf numFmtId="49" fontId="4" fillId="0" borderId="10" xfId="149" applyNumberFormat="1" applyFont="1" applyFill="1" applyBorder="1" applyAlignment="1">
      <alignment horizontal="center" vertical="center" wrapText="1"/>
    </xf>
    <xf numFmtId="49" fontId="4" fillId="0" borderId="15" xfId="149" applyNumberFormat="1" applyFont="1" applyFill="1" applyBorder="1" applyAlignment="1">
      <alignment horizontal="center" vertical="center" wrapText="1"/>
    </xf>
    <xf numFmtId="2" fontId="6" fillId="0" borderId="11" xfId="149" applyNumberFormat="1" applyFont="1" applyFill="1" applyBorder="1" applyAlignment="1">
      <alignment horizontal="left" vertical="center" wrapText="1"/>
    </xf>
    <xf numFmtId="2" fontId="4" fillId="0" borderId="11" xfId="149" applyNumberFormat="1" applyFont="1" applyFill="1" applyBorder="1" applyAlignment="1">
      <alignment horizontal="left" vertical="center" wrapText="1"/>
    </xf>
    <xf numFmtId="49" fontId="4" fillId="0" borderId="11" xfId="149" applyNumberFormat="1" applyFont="1" applyFill="1" applyBorder="1" applyAlignment="1">
      <alignment horizontal="center" vertical="center" wrapText="1"/>
    </xf>
    <xf numFmtId="49" fontId="4" fillId="0" borderId="18" xfId="158" applyNumberFormat="1" applyFont="1" applyFill="1" applyBorder="1" applyAlignment="1">
      <alignment horizontal="center" vertical="center" wrapText="1"/>
    </xf>
    <xf numFmtId="49" fontId="4" fillId="0" borderId="17" xfId="158" applyNumberFormat="1" applyFont="1" applyFill="1" applyBorder="1" applyAlignment="1">
      <alignment horizontal="center" vertical="center" wrapText="1"/>
    </xf>
    <xf numFmtId="49" fontId="4" fillId="0" borderId="11" xfId="149" applyNumberFormat="1" applyFont="1" applyFill="1" applyBorder="1" applyAlignment="1">
      <alignment horizontal="left" vertical="center" wrapText="1"/>
    </xf>
    <xf numFmtId="49" fontId="4" fillId="0" borderId="18" xfId="144" applyNumberFormat="1" applyFont="1" applyFill="1" applyBorder="1" applyAlignment="1">
      <alignment horizontal="center" vertical="center"/>
    </xf>
    <xf numFmtId="49" fontId="4" fillId="0" borderId="17" xfId="144" applyNumberFormat="1" applyFont="1" applyFill="1" applyBorder="1" applyAlignment="1">
      <alignment horizontal="center" vertical="center"/>
    </xf>
    <xf numFmtId="0" fontId="4" fillId="0" borderId="11" xfId="147" applyFont="1" applyFill="1" applyBorder="1" applyAlignment="1">
      <alignment horizontal="justify" vertical="center" wrapText="1"/>
    </xf>
    <xf numFmtId="49" fontId="4" fillId="0" borderId="11" xfId="147" applyNumberFormat="1" applyFont="1" applyFill="1" applyBorder="1" applyAlignment="1">
      <alignment horizontal="center" vertical="center" wrapText="1"/>
    </xf>
    <xf numFmtId="49" fontId="4" fillId="0" borderId="12" xfId="147" applyNumberFormat="1" applyFont="1" applyFill="1" applyBorder="1" applyAlignment="1">
      <alignment horizontal="center" vertical="center" wrapText="1"/>
    </xf>
    <xf numFmtId="2" fontId="4" fillId="0" borderId="11" xfId="148" applyNumberFormat="1" applyFont="1" applyFill="1" applyBorder="1" applyAlignment="1">
      <alignment horizontal="justify" vertical="center" wrapText="1"/>
    </xf>
    <xf numFmtId="49" fontId="4" fillId="0" borderId="11" xfId="148" applyNumberFormat="1" applyFont="1" applyFill="1" applyBorder="1" applyAlignment="1">
      <alignment horizontal="center" vertical="center" wrapText="1"/>
    </xf>
    <xf numFmtId="49" fontId="4" fillId="0" borderId="12" xfId="148" applyNumberFormat="1" applyFont="1" applyFill="1" applyBorder="1" applyAlignment="1">
      <alignment horizontal="center" vertical="center" wrapText="1"/>
    </xf>
    <xf numFmtId="2" fontId="4" fillId="0" borderId="0" xfId="148" applyNumberFormat="1" applyFont="1" applyFill="1" applyBorder="1" applyAlignment="1">
      <alignment horizontal="justify" vertical="center" wrapText="1"/>
    </xf>
    <xf numFmtId="49" fontId="4" fillId="0" borderId="0" xfId="148" applyNumberFormat="1" applyFont="1" applyFill="1" applyBorder="1" applyAlignment="1">
      <alignment horizontal="center" vertical="center" wrapText="1"/>
    </xf>
    <xf numFmtId="167" fontId="5" fillId="0" borderId="0" xfId="0" applyNumberFormat="1" applyFont="1" applyFill="1" applyBorder="1" applyAlignment="1" applyProtection="1">
      <alignment horizontal="right" vertical="center"/>
      <protection hidden="1"/>
    </xf>
    <xf numFmtId="165" fontId="4" fillId="0" borderId="0" xfId="0" applyNumberFormat="1" applyFont="1" applyFill="1" applyBorder="1" applyAlignment="1">
      <alignment horizontal="right" vertical="center"/>
    </xf>
    <xf numFmtId="165" fontId="4" fillId="0" borderId="0" xfId="149" applyNumberFormat="1" applyFont="1" applyFill="1" applyBorder="1" applyAlignment="1">
      <alignment horizontal="center" vertical="center" wrapText="1"/>
    </xf>
    <xf numFmtId="0" fontId="4" fillId="0" borderId="11" xfId="93" applyNumberFormat="1" applyFont="1" applyFill="1" applyBorder="1" applyAlignment="1" applyProtection="1">
      <alignment horizontal="center" vertical="center" wrapText="1"/>
      <protection hidden="1"/>
    </xf>
    <xf numFmtId="2" fontId="4" fillId="0" borderId="18" xfId="158" applyNumberFormat="1" applyFont="1" applyFill="1" applyBorder="1" applyAlignment="1">
      <alignment horizontal="center" vertical="center" wrapText="1"/>
    </xf>
    <xf numFmtId="2" fontId="4" fillId="0" borderId="17" xfId="158" applyNumberFormat="1" applyFont="1" applyFill="1" applyBorder="1" applyAlignment="1">
      <alignment horizontal="center" vertical="center" wrapText="1"/>
    </xf>
    <xf numFmtId="2" fontId="4" fillId="0" borderId="16" xfId="149" applyNumberFormat="1" applyFont="1" applyFill="1" applyBorder="1" applyAlignment="1">
      <alignment horizontal="left" vertical="center" wrapText="1"/>
    </xf>
    <xf numFmtId="49" fontId="4" fillId="0" borderId="21" xfId="158" applyNumberFormat="1" applyFont="1" applyFill="1" applyBorder="1" applyAlignment="1">
      <alignment horizontal="center" vertical="center" wrapText="1"/>
    </xf>
    <xf numFmtId="49" fontId="4" fillId="0" borderId="22" xfId="158" applyNumberFormat="1" applyFont="1" applyFill="1" applyBorder="1" applyAlignment="1">
      <alignment horizontal="center" vertical="center" wrapText="1"/>
    </xf>
    <xf numFmtId="0" fontId="4" fillId="0" borderId="0" xfId="0" applyFont="1" applyFill="1"/>
    <xf numFmtId="49" fontId="4" fillId="0" borderId="0" xfId="0" applyNumberFormat="1" applyFont="1" applyFill="1" applyAlignment="1"/>
    <xf numFmtId="0" fontId="4" fillId="0" borderId="0" xfId="0" applyFont="1" applyFill="1" applyAlignment="1" applyProtection="1">
      <alignment horizontal="left"/>
      <protection hidden="1"/>
    </xf>
    <xf numFmtId="0" fontId="4" fillId="0" borderId="11" xfId="50" applyFont="1" applyFill="1" applyBorder="1" applyAlignment="1" applyProtection="1">
      <alignment horizontal="center" vertical="center"/>
      <protection hidden="1"/>
    </xf>
    <xf numFmtId="0" fontId="4" fillId="0" borderId="12" xfId="50" applyFont="1" applyFill="1" applyBorder="1" applyAlignment="1" applyProtection="1">
      <alignment vertical="center"/>
      <protection hidden="1"/>
    </xf>
    <xf numFmtId="0" fontId="4" fillId="0" borderId="18" xfId="50" applyFont="1" applyFill="1" applyBorder="1" applyAlignment="1" applyProtection="1">
      <alignment vertical="center"/>
      <protection hidden="1"/>
    </xf>
    <xf numFmtId="0" fontId="4" fillId="0" borderId="18" xfId="50" applyFont="1" applyFill="1" applyBorder="1" applyAlignment="1" applyProtection="1">
      <alignment horizontal="center" vertical="center"/>
      <protection hidden="1"/>
    </xf>
    <xf numFmtId="49" fontId="4" fillId="0" borderId="18" xfId="50" applyNumberFormat="1" applyFont="1" applyFill="1" applyBorder="1" applyAlignment="1" applyProtection="1">
      <alignment vertical="center"/>
      <protection hidden="1"/>
    </xf>
    <xf numFmtId="0" fontId="4" fillId="0" borderId="17" xfId="50" applyFont="1" applyFill="1" applyBorder="1" applyAlignment="1" applyProtection="1">
      <alignment vertical="center"/>
      <protection hidden="1"/>
    </xf>
    <xf numFmtId="0" fontId="4" fillId="0" borderId="11" xfId="170" applyNumberFormat="1" applyFont="1" applyFill="1" applyBorder="1" applyAlignment="1" applyProtection="1">
      <alignment horizontal="center" vertical="center" wrapText="1"/>
      <protection hidden="1"/>
    </xf>
    <xf numFmtId="0" fontId="59" fillId="0" borderId="24" xfId="1" applyNumberFormat="1" applyFont="1" applyFill="1" applyBorder="1" applyAlignment="1">
      <alignment horizontal="left" vertical="center" wrapText="1" readingOrder="1"/>
    </xf>
    <xf numFmtId="0" fontId="4" fillId="0" borderId="11" xfId="146" applyNumberFormat="1" applyFont="1" applyFill="1" applyBorder="1" applyAlignment="1">
      <alignment horizontal="left" wrapText="1"/>
    </xf>
    <xf numFmtId="49" fontId="4" fillId="0" borderId="11" xfId="146" applyNumberFormat="1" applyFont="1" applyFill="1" applyBorder="1" applyAlignment="1">
      <alignment horizontal="center" wrapText="1"/>
    </xf>
    <xf numFmtId="49" fontId="4" fillId="0" borderId="12" xfId="146" applyNumberFormat="1" applyFont="1" applyFill="1" applyBorder="1" applyAlignment="1">
      <alignment wrapText="1"/>
    </xf>
    <xf numFmtId="49" fontId="4" fillId="0" borderId="18" xfId="146" applyNumberFormat="1" applyFont="1" applyFill="1" applyBorder="1" applyAlignment="1">
      <alignment wrapText="1"/>
    </xf>
    <xf numFmtId="49" fontId="4" fillId="0" borderId="17" xfId="146" applyNumberFormat="1" applyFont="1" applyFill="1" applyBorder="1" applyAlignment="1">
      <alignment wrapText="1"/>
    </xf>
    <xf numFmtId="49" fontId="6" fillId="0" borderId="11" xfId="143" applyNumberFormat="1" applyFont="1" applyFill="1" applyBorder="1" applyAlignment="1">
      <alignment horizontal="center"/>
    </xf>
    <xf numFmtId="49" fontId="4" fillId="0" borderId="11" xfId="143" applyNumberFormat="1" applyFont="1" applyFill="1" applyBorder="1" applyAlignment="1">
      <alignment horizontal="center"/>
    </xf>
    <xf numFmtId="0" fontId="4" fillId="0" borderId="11" xfId="0" applyNumberFormat="1" applyFont="1" applyFill="1" applyBorder="1" applyAlignment="1" applyProtection="1">
      <alignment horizontal="left" wrapText="1"/>
      <protection hidden="1"/>
    </xf>
    <xf numFmtId="49" fontId="4" fillId="0" borderId="12" xfId="158" applyNumberFormat="1" applyFont="1" applyFill="1" applyBorder="1" applyAlignment="1">
      <alignment horizontal="center"/>
    </xf>
    <xf numFmtId="49" fontId="4" fillId="0" borderId="18" xfId="158" applyNumberFormat="1" applyFont="1" applyFill="1" applyBorder="1" applyAlignment="1">
      <alignment horizontal="center"/>
    </xf>
    <xf numFmtId="49" fontId="4" fillId="0" borderId="17" xfId="158" applyNumberFormat="1" applyFont="1" applyFill="1" applyBorder="1" applyAlignment="1">
      <alignment horizontal="center"/>
    </xf>
    <xf numFmtId="49" fontId="6" fillId="0" borderId="12" xfId="158" applyNumberFormat="1" applyFont="1" applyFill="1" applyBorder="1" applyAlignment="1">
      <alignment horizontal="center"/>
    </xf>
    <xf numFmtId="49" fontId="6" fillId="0" borderId="18" xfId="157" applyNumberFormat="1" applyFont="1" applyFill="1" applyBorder="1" applyAlignment="1">
      <alignment horizontal="center"/>
    </xf>
    <xf numFmtId="49" fontId="6" fillId="0" borderId="17" xfId="157" applyNumberFormat="1" applyFont="1" applyFill="1" applyBorder="1" applyAlignment="1">
      <alignment horizontal="center"/>
    </xf>
    <xf numFmtId="49" fontId="4" fillId="0" borderId="18" xfId="0" applyNumberFormat="1" applyFont="1" applyFill="1" applyBorder="1" applyAlignment="1">
      <alignment horizontal="center"/>
    </xf>
    <xf numFmtId="49" fontId="4" fillId="0" borderId="18" xfId="0" applyNumberFormat="1" applyFont="1" applyFill="1" applyBorder="1" applyAlignment="1" applyProtection="1">
      <alignment horizontal="center"/>
      <protection locked="0"/>
    </xf>
    <xf numFmtId="49" fontId="4" fillId="0" borderId="17" xfId="0" applyNumberFormat="1" applyFont="1" applyFill="1" applyBorder="1" applyAlignment="1">
      <alignment horizontal="center"/>
    </xf>
    <xf numFmtId="0" fontId="4" fillId="0" borderId="11" xfId="24" applyNumberFormat="1" applyFont="1" applyFill="1" applyBorder="1" applyAlignment="1" applyProtection="1">
      <alignment horizontal="left" wrapText="1"/>
      <protection hidden="1"/>
    </xf>
    <xf numFmtId="0" fontId="6" fillId="0" borderId="11" xfId="0" applyNumberFormat="1" applyFont="1" applyFill="1" applyBorder="1" applyAlignment="1" applyProtection="1">
      <alignment horizontal="left" wrapText="1"/>
      <protection hidden="1"/>
    </xf>
    <xf numFmtId="165" fontId="4" fillId="0" borderId="11" xfId="0" applyNumberFormat="1" applyFont="1" applyFill="1" applyBorder="1" applyAlignment="1" applyProtection="1">
      <alignment horizontal="right" wrapText="1"/>
      <protection hidden="1"/>
    </xf>
    <xf numFmtId="165" fontId="4" fillId="0" borderId="11" xfId="141" applyNumberFormat="1" applyFont="1" applyFill="1" applyBorder="1" applyAlignment="1" applyProtection="1">
      <alignment horizontal="right"/>
      <protection hidden="1"/>
    </xf>
    <xf numFmtId="165" fontId="4" fillId="0" borderId="11" xfId="158" applyNumberFormat="1" applyFont="1" applyFill="1" applyBorder="1" applyAlignment="1">
      <alignment horizontal="right"/>
    </xf>
    <xf numFmtId="165" fontId="4" fillId="0" borderId="11" xfId="156" applyNumberFormat="1" applyFont="1" applyFill="1" applyBorder="1" applyAlignment="1">
      <alignment horizontal="right"/>
    </xf>
    <xf numFmtId="0" fontId="4" fillId="0" borderId="11" xfId="169" applyNumberFormat="1" applyFont="1" applyFill="1" applyBorder="1" applyAlignment="1" applyProtection="1">
      <alignment horizontal="center" vertical="center" wrapText="1"/>
      <protection hidden="1"/>
    </xf>
    <xf numFmtId="165" fontId="4" fillId="0" borderId="11" xfId="158" applyNumberFormat="1" applyFont="1" applyFill="1" applyBorder="1" applyAlignment="1">
      <alignment horizontal="right" vertical="center"/>
    </xf>
    <xf numFmtId="165" fontId="4" fillId="0" borderId="16" xfId="141" applyNumberFormat="1" applyFont="1" applyFill="1" applyBorder="1" applyAlignment="1" applyProtection="1">
      <alignment horizontal="right"/>
      <protection hidden="1"/>
    </xf>
    <xf numFmtId="165" fontId="4" fillId="0" borderId="11" xfId="0" applyNumberFormat="1" applyFont="1" applyFill="1" applyBorder="1" applyAlignment="1"/>
    <xf numFmtId="165" fontId="4" fillId="0" borderId="11" xfId="149" applyNumberFormat="1" applyFont="1" applyFill="1" applyBorder="1" applyAlignment="1">
      <alignment wrapText="1"/>
    </xf>
    <xf numFmtId="165" fontId="4" fillId="0" borderId="13" xfId="149" applyNumberFormat="1" applyFont="1" applyFill="1" applyBorder="1" applyAlignment="1"/>
    <xf numFmtId="165" fontId="4" fillId="0" borderId="19" xfId="149" applyNumberFormat="1" applyFont="1" applyFill="1" applyBorder="1" applyAlignment="1">
      <alignment wrapText="1"/>
    </xf>
    <xf numFmtId="165" fontId="4" fillId="0" borderId="11" xfId="149" applyNumberFormat="1" applyFont="1" applyFill="1" applyBorder="1" applyAlignment="1"/>
    <xf numFmtId="165" fontId="4" fillId="0" borderId="16" xfId="149" applyNumberFormat="1" applyFont="1" applyFill="1" applyBorder="1" applyAlignment="1"/>
    <xf numFmtId="164" fontId="4" fillId="0" borderId="11" xfId="149" applyNumberFormat="1" applyFont="1" applyFill="1" applyBorder="1" applyAlignment="1">
      <alignment wrapText="1"/>
    </xf>
    <xf numFmtId="168" fontId="53" fillId="0" borderId="11" xfId="0" applyNumberFormat="1" applyFont="1" applyFill="1" applyBorder="1" applyAlignment="1">
      <alignment horizontal="right" wrapText="1"/>
    </xf>
    <xf numFmtId="0" fontId="6" fillId="0" borderId="13" xfId="0" applyNumberFormat="1" applyFont="1" applyFill="1" applyBorder="1" applyAlignment="1" applyProtection="1">
      <alignment horizontal="left" wrapText="1"/>
      <protection hidden="1"/>
    </xf>
    <xf numFmtId="0" fontId="4" fillId="0" borderId="11" xfId="172" applyNumberFormat="1" applyFont="1" applyFill="1" applyBorder="1" applyAlignment="1" applyProtection="1">
      <alignment horizontal="left" wrapText="1"/>
      <protection hidden="1"/>
    </xf>
    <xf numFmtId="49" fontId="4" fillId="0" borderId="13" xfId="143" applyNumberFormat="1" applyFont="1" applyFill="1" applyBorder="1" applyAlignment="1">
      <alignment horizontal="center"/>
    </xf>
    <xf numFmtId="0" fontId="9" fillId="0" borderId="10" xfId="0" applyFont="1" applyFill="1" applyBorder="1"/>
    <xf numFmtId="0" fontId="53" fillId="0" borderId="11" xfId="0" applyFont="1" applyFill="1" applyBorder="1" applyAlignment="1">
      <alignment horizontal="left" vertical="top" wrapText="1"/>
    </xf>
    <xf numFmtId="0" fontId="54" fillId="0" borderId="25" xfId="0" applyFont="1" applyFill="1" applyBorder="1" applyAlignment="1">
      <alignment horizontal="left" vertical="top" wrapText="1"/>
    </xf>
    <xf numFmtId="0" fontId="4" fillId="0" borderId="11" xfId="168" applyFont="1" applyFill="1" applyBorder="1" applyAlignment="1" applyProtection="1">
      <alignment wrapText="1"/>
      <protection hidden="1"/>
    </xf>
    <xf numFmtId="165" fontId="4" fillId="0" borderId="11" xfId="20" applyNumberFormat="1" applyFont="1" applyFill="1" applyBorder="1" applyAlignment="1" applyProtection="1">
      <alignment horizontal="right"/>
      <protection hidden="1"/>
    </xf>
    <xf numFmtId="49" fontId="6" fillId="0" borderId="18" xfId="158" applyNumberFormat="1" applyFont="1" applyFill="1" applyBorder="1" applyAlignment="1">
      <alignment horizontal="center"/>
    </xf>
    <xf numFmtId="49" fontId="4" fillId="0" borderId="12" xfId="0" applyNumberFormat="1" applyFont="1" applyFill="1" applyBorder="1" applyAlignment="1">
      <alignment horizontal="center"/>
    </xf>
    <xf numFmtId="168" fontId="65" fillId="0" borderId="11" xfId="0" applyNumberFormat="1" applyFont="1" applyFill="1" applyBorder="1" applyAlignment="1">
      <alignment horizontal="right" wrapText="1"/>
    </xf>
    <xf numFmtId="0" fontId="53" fillId="0" borderId="23" xfId="0" applyFont="1" applyFill="1" applyBorder="1" applyAlignment="1">
      <alignment horizontal="left" vertical="top" wrapText="1"/>
    </xf>
    <xf numFmtId="165" fontId="4" fillId="0" borderId="11" xfId="143" applyNumberFormat="1" applyFont="1" applyFill="1" applyBorder="1" applyAlignment="1">
      <alignment horizontal="right"/>
    </xf>
    <xf numFmtId="165" fontId="6" fillId="0" borderId="11" xfId="143" applyNumberFormat="1" applyFont="1" applyFill="1" applyBorder="1" applyAlignment="1">
      <alignment horizontal="right"/>
    </xf>
    <xf numFmtId="165" fontId="4" fillId="0" borderId="11" xfId="156" applyNumberFormat="1" applyFont="1" applyFill="1" applyBorder="1" applyAlignment="1">
      <alignment horizontal="right" shrinkToFit="1"/>
    </xf>
    <xf numFmtId="165" fontId="53" fillId="0" borderId="11" xfId="0" applyNumberFormat="1" applyFont="1" applyFill="1" applyBorder="1" applyAlignment="1">
      <alignment horizontal="right" wrapText="1"/>
    </xf>
    <xf numFmtId="165" fontId="4" fillId="0" borderId="16" xfId="143" applyNumberFormat="1" applyFont="1" applyFill="1" applyBorder="1" applyAlignment="1">
      <alignment horizontal="right"/>
    </xf>
    <xf numFmtId="168" fontId="66" fillId="0" borderId="13" xfId="0" applyNumberFormat="1" applyFont="1" applyFill="1" applyBorder="1" applyAlignment="1">
      <alignment horizontal="right" wrapText="1"/>
    </xf>
    <xf numFmtId="168" fontId="67" fillId="0" borderId="11" xfId="0" applyNumberFormat="1" applyFont="1" applyFill="1" applyBorder="1" applyAlignment="1">
      <alignment horizontal="right" wrapText="1"/>
    </xf>
    <xf numFmtId="0" fontId="53" fillId="0" borderId="11" xfId="0" applyFont="1" applyFill="1" applyBorder="1" applyAlignment="1">
      <alignment horizontal="left" wrapText="1"/>
    </xf>
    <xf numFmtId="165" fontId="4" fillId="0" borderId="11" xfId="0" applyNumberFormat="1" applyFont="1" applyFill="1" applyBorder="1" applyAlignment="1">
      <alignment horizontal="right" wrapText="1"/>
    </xf>
    <xf numFmtId="170" fontId="53" fillId="0" borderId="28" xfId="0" applyNumberFormat="1" applyFont="1" applyFill="1" applyBorder="1" applyAlignment="1">
      <alignment horizontal="center" wrapText="1"/>
    </xf>
    <xf numFmtId="0" fontId="4" fillId="0" borderId="11" xfId="50" applyFont="1" applyFill="1" applyBorder="1" applyAlignment="1" applyProtection="1">
      <alignment horizontal="center" vertical="center" wrapText="1"/>
      <protection hidden="1"/>
    </xf>
    <xf numFmtId="49" fontId="6" fillId="0" borderId="18" xfId="158" applyNumberFormat="1" applyFont="1" applyFill="1" applyBorder="1" applyAlignment="1">
      <alignment horizontal="center" vertical="center" wrapText="1"/>
    </xf>
    <xf numFmtId="49" fontId="6" fillId="0" borderId="17" xfId="158" applyNumberFormat="1" applyFont="1" applyFill="1" applyBorder="1" applyAlignment="1">
      <alignment horizontal="center" vertical="center" wrapText="1"/>
    </xf>
    <xf numFmtId="49" fontId="4" fillId="0" borderId="20" xfId="149" applyNumberFormat="1" applyFont="1" applyFill="1" applyBorder="1" applyAlignment="1">
      <alignment horizontal="center" vertical="center" wrapText="1"/>
    </xf>
    <xf numFmtId="49" fontId="4" fillId="0" borderId="12" xfId="149" applyNumberFormat="1" applyFont="1" applyFill="1" applyBorder="1" applyAlignment="1">
      <alignment horizontal="center" vertical="center" wrapText="1"/>
    </xf>
    <xf numFmtId="49" fontId="6" fillId="0" borderId="16" xfId="149" applyNumberFormat="1" applyFont="1" applyFill="1" applyBorder="1" applyAlignment="1">
      <alignment horizontal="center" vertical="center" wrapText="1"/>
    </xf>
    <xf numFmtId="49" fontId="6" fillId="0" borderId="13" xfId="149"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0" fontId="6" fillId="0" borderId="0" xfId="0" applyFont="1" applyFill="1" applyAlignment="1">
      <alignment horizontal="center"/>
    </xf>
    <xf numFmtId="0" fontId="4" fillId="0" borderId="11" xfId="50" applyFont="1" applyFill="1" applyBorder="1" applyAlignment="1" applyProtection="1">
      <alignment horizontal="center" vertical="center" wrapText="1"/>
      <protection hidden="1"/>
    </xf>
    <xf numFmtId="0" fontId="6" fillId="0" borderId="0" xfId="145" applyNumberFormat="1" applyFont="1" applyFill="1" applyAlignment="1">
      <alignment horizontal="center" vertical="center" wrapText="1"/>
    </xf>
    <xf numFmtId="49" fontId="6" fillId="0" borderId="16" xfId="149" applyNumberFormat="1" applyFont="1" applyFill="1" applyBorder="1" applyAlignment="1">
      <alignment horizontal="center" vertical="center" wrapText="1"/>
    </xf>
    <xf numFmtId="49" fontId="6" fillId="0" borderId="13" xfId="149" applyNumberFormat="1" applyFont="1" applyFill="1" applyBorder="1" applyAlignment="1">
      <alignment horizontal="center" vertical="center" wrapText="1"/>
    </xf>
    <xf numFmtId="49" fontId="6" fillId="0" borderId="20" xfId="158" applyNumberFormat="1" applyFont="1" applyFill="1" applyBorder="1" applyAlignment="1">
      <alignment horizontal="center" vertical="center" wrapText="1"/>
    </xf>
    <xf numFmtId="49" fontId="6" fillId="0" borderId="21" xfId="158" applyNumberFormat="1" applyFont="1" applyFill="1" applyBorder="1" applyAlignment="1">
      <alignment horizontal="center" vertical="center" wrapText="1"/>
    </xf>
    <xf numFmtId="49" fontId="6" fillId="0" borderId="22" xfId="158" applyNumberFormat="1" applyFont="1" applyFill="1" applyBorder="1" applyAlignment="1">
      <alignment horizontal="center" vertical="center" wrapText="1"/>
    </xf>
    <xf numFmtId="49" fontId="6" fillId="0" borderId="14" xfId="158" applyNumberFormat="1" applyFont="1" applyFill="1" applyBorder="1" applyAlignment="1">
      <alignment horizontal="center" vertical="center" wrapText="1"/>
    </xf>
    <xf numFmtId="49" fontId="6" fillId="0" borderId="10" xfId="158" applyNumberFormat="1" applyFont="1" applyFill="1" applyBorder="1" applyAlignment="1">
      <alignment horizontal="center" vertical="center" wrapText="1"/>
    </xf>
    <xf numFmtId="49" fontId="6" fillId="0" borderId="15" xfId="158"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4" fontId="6" fillId="0" borderId="20" xfId="0" applyNumberFormat="1" applyFont="1" applyFill="1" applyBorder="1" applyAlignment="1">
      <alignment horizontal="center" vertical="center"/>
    </xf>
    <xf numFmtId="4" fontId="6" fillId="0" borderId="14" xfId="0" applyNumberFormat="1" applyFont="1" applyFill="1" applyBorder="1" applyAlignment="1">
      <alignment horizontal="center" vertical="center"/>
    </xf>
    <xf numFmtId="49" fontId="6" fillId="0" borderId="12" xfId="158" applyNumberFormat="1" applyFont="1" applyFill="1" applyBorder="1" applyAlignment="1">
      <alignment horizontal="center" vertical="center" wrapText="1"/>
    </xf>
    <xf numFmtId="49" fontId="6" fillId="0" borderId="18" xfId="158" applyNumberFormat="1" applyFont="1" applyFill="1" applyBorder="1" applyAlignment="1">
      <alignment horizontal="center" vertical="center" wrapText="1"/>
    </xf>
    <xf numFmtId="49" fontId="6" fillId="0" borderId="17" xfId="158" applyNumberFormat="1" applyFont="1" applyFill="1" applyBorder="1" applyAlignment="1">
      <alignment horizontal="center" vertical="center" wrapText="1"/>
    </xf>
    <xf numFmtId="0" fontId="5" fillId="0" borderId="20" xfId="50" applyNumberFormat="1" applyFont="1" applyFill="1" applyBorder="1" applyAlignment="1" applyProtection="1">
      <alignment horizontal="center" vertical="center"/>
      <protection hidden="1"/>
    </xf>
    <xf numFmtId="0" fontId="5" fillId="0" borderId="21" xfId="50" applyNumberFormat="1" applyFont="1" applyFill="1" applyBorder="1" applyAlignment="1" applyProtection="1">
      <alignment horizontal="center" vertical="center"/>
      <protection hidden="1"/>
    </xf>
    <xf numFmtId="0" fontId="5" fillId="0" borderId="22" xfId="50" applyNumberFormat="1" applyFont="1" applyFill="1" applyBorder="1" applyAlignment="1" applyProtection="1">
      <alignment horizontal="center" vertical="center"/>
      <protection hidden="1"/>
    </xf>
    <xf numFmtId="49" fontId="4" fillId="0" borderId="20" xfId="149" applyNumberFormat="1" applyFont="1" applyFill="1" applyBorder="1" applyAlignment="1">
      <alignment horizontal="center" vertical="center" wrapText="1"/>
    </xf>
    <xf numFmtId="49" fontId="4" fillId="0" borderId="21" xfId="149" applyNumberFormat="1" applyFont="1" applyFill="1" applyBorder="1" applyAlignment="1">
      <alignment horizontal="center" vertical="center" wrapText="1"/>
    </xf>
    <xf numFmtId="49" fontId="4" fillId="0" borderId="22" xfId="149" applyNumberFormat="1" applyFont="1" applyFill="1" applyBorder="1" applyAlignment="1">
      <alignment horizontal="center" vertical="center" wrapText="1"/>
    </xf>
    <xf numFmtId="2" fontId="4" fillId="0" borderId="12" xfId="158" applyNumberFormat="1" applyFont="1" applyFill="1" applyBorder="1" applyAlignment="1">
      <alignment horizontal="center" vertical="center" wrapText="1"/>
    </xf>
    <xf numFmtId="0" fontId="5" fillId="0" borderId="12" xfId="50" applyNumberFormat="1" applyFont="1" applyFill="1" applyBorder="1" applyAlignment="1" applyProtection="1">
      <alignment horizontal="center" vertical="center"/>
      <protection hidden="1"/>
    </xf>
    <xf numFmtId="0" fontId="5" fillId="0" borderId="18" xfId="50" applyNumberFormat="1" applyFont="1" applyFill="1" applyBorder="1" applyAlignment="1" applyProtection="1">
      <alignment horizontal="center" vertical="center"/>
      <protection hidden="1"/>
    </xf>
    <xf numFmtId="0" fontId="5" fillId="0" borderId="17" xfId="50" applyNumberFormat="1" applyFont="1" applyFill="1" applyBorder="1" applyAlignment="1" applyProtection="1">
      <alignment horizontal="center" vertical="center"/>
      <protection hidden="1"/>
    </xf>
    <xf numFmtId="49" fontId="4" fillId="0" borderId="12" xfId="149" applyNumberFormat="1" applyFont="1" applyFill="1" applyBorder="1" applyAlignment="1">
      <alignment horizontal="center" vertical="center" wrapText="1"/>
    </xf>
    <xf numFmtId="49" fontId="4" fillId="0" borderId="18" xfId="149" applyNumberFormat="1" applyFont="1" applyFill="1" applyBorder="1" applyAlignment="1">
      <alignment horizontal="center" vertical="center" wrapText="1"/>
    </xf>
    <xf numFmtId="49" fontId="4" fillId="0" borderId="17" xfId="149" applyNumberFormat="1" applyFont="1" applyFill="1" applyBorder="1" applyAlignment="1">
      <alignment horizontal="center" vertical="center" wrapText="1"/>
    </xf>
    <xf numFmtId="0" fontId="6" fillId="0" borderId="0" xfId="0" applyFont="1" applyFill="1" applyAlignment="1">
      <alignment horizontal="left" vertical="center"/>
    </xf>
    <xf numFmtId="0" fontId="4" fillId="0" borderId="0" xfId="0" applyFont="1" applyFill="1" applyAlignment="1">
      <alignment horizontal="left" vertical="center" wrapText="1" shrinkToFit="1"/>
    </xf>
    <xf numFmtId="0" fontId="4" fillId="0" borderId="0" xfId="0" applyFont="1" applyFill="1" applyAlignment="1">
      <alignment horizontal="left" vertical="center"/>
    </xf>
    <xf numFmtId="165" fontId="4" fillId="0" borderId="0" xfId="0" applyNumberFormat="1" applyFont="1" applyFill="1"/>
    <xf numFmtId="0" fontId="4" fillId="0" borderId="11" xfId="0" applyFont="1" applyFill="1" applyBorder="1" applyAlignment="1" applyProtection="1">
      <alignment horizontal="center"/>
      <protection hidden="1"/>
    </xf>
    <xf numFmtId="0" fontId="4" fillId="0" borderId="0" xfId="0" applyFont="1" applyFill="1" applyAlignment="1">
      <alignment horizontal="right"/>
    </xf>
    <xf numFmtId="49" fontId="4" fillId="0" borderId="11" xfId="0" applyNumberFormat="1" applyFont="1" applyFill="1" applyBorder="1" applyAlignment="1" applyProtection="1">
      <alignment horizontal="center"/>
      <protection hidden="1"/>
    </xf>
    <xf numFmtId="0" fontId="6" fillId="0" borderId="0" xfId="0" applyFont="1" applyFill="1" applyAlignment="1">
      <alignment horizontal="right"/>
    </xf>
    <xf numFmtId="4" fontId="4" fillId="0" borderId="0" xfId="0" applyNumberFormat="1" applyFont="1" applyFill="1"/>
    <xf numFmtId="49" fontId="4" fillId="0" borderId="11" xfId="0" applyNumberFormat="1" applyFont="1" applyFill="1" applyBorder="1" applyAlignment="1" applyProtection="1">
      <alignment horizontal="centerContinuous"/>
      <protection hidden="1"/>
    </xf>
    <xf numFmtId="165" fontId="4" fillId="0" borderId="0" xfId="0" applyNumberFormat="1" applyFont="1" applyFill="1" applyAlignment="1">
      <alignment horizontal="right"/>
    </xf>
    <xf numFmtId="49" fontId="4" fillId="0" borderId="11" xfId="50" applyNumberFormat="1" applyFont="1" applyFill="1" applyBorder="1" applyAlignment="1" applyProtection="1">
      <alignment horizontal="center" vertical="center" wrapText="1"/>
      <protection hidden="1"/>
    </xf>
    <xf numFmtId="0" fontId="4" fillId="0" borderId="11" xfId="0" applyFont="1" applyFill="1" applyBorder="1" applyAlignment="1" applyProtection="1">
      <alignment horizontal="center" vertical="center" wrapText="1"/>
      <protection hidden="1"/>
    </xf>
    <xf numFmtId="0" fontId="4" fillId="0" borderId="11" xfId="50" applyFont="1" applyFill="1" applyBorder="1" applyAlignment="1" applyProtection="1">
      <alignment horizontal="center"/>
      <protection hidden="1"/>
    </xf>
    <xf numFmtId="0" fontId="6" fillId="0" borderId="11" xfId="146" applyNumberFormat="1" applyFont="1" applyFill="1" applyBorder="1" applyAlignment="1">
      <alignment horizontal="left" wrapText="1"/>
    </xf>
    <xf numFmtId="49" fontId="6" fillId="0" borderId="12" xfId="143" applyNumberFormat="1" applyFont="1" applyFill="1" applyBorder="1" applyAlignment="1">
      <alignment horizontal="center"/>
    </xf>
    <xf numFmtId="49" fontId="6" fillId="0" borderId="18" xfId="143" applyNumberFormat="1" applyFont="1" applyFill="1" applyBorder="1" applyAlignment="1">
      <alignment horizontal="center"/>
    </xf>
    <xf numFmtId="49" fontId="6" fillId="0" borderId="17" xfId="143" applyNumberFormat="1" applyFont="1" applyFill="1" applyBorder="1" applyAlignment="1">
      <alignment horizontal="center"/>
    </xf>
    <xf numFmtId="49" fontId="6" fillId="0" borderId="12" xfId="143" applyNumberFormat="1" applyFont="1" applyFill="1" applyBorder="1" applyAlignment="1">
      <alignment horizontal="center"/>
    </xf>
    <xf numFmtId="49" fontId="6" fillId="0" borderId="18" xfId="143" applyNumberFormat="1" applyFont="1" applyFill="1" applyBorder="1" applyAlignment="1">
      <alignment horizontal="center"/>
    </xf>
    <xf numFmtId="49" fontId="6" fillId="0" borderId="17" xfId="143" applyNumberFormat="1" applyFont="1" applyFill="1" applyBorder="1" applyAlignment="1">
      <alignment horizontal="center"/>
    </xf>
    <xf numFmtId="49" fontId="6" fillId="0" borderId="17" xfId="158" applyNumberFormat="1" applyFont="1" applyFill="1" applyBorder="1" applyAlignment="1">
      <alignment horizontal="center"/>
    </xf>
    <xf numFmtId="165" fontId="6" fillId="0" borderId="11" xfId="158" applyNumberFormat="1" applyFont="1" applyFill="1" applyBorder="1" applyAlignment="1">
      <alignment horizontal="right"/>
    </xf>
    <xf numFmtId="168" fontId="67" fillId="0" borderId="23" xfId="0" applyNumberFormat="1" applyFont="1" applyFill="1" applyBorder="1" applyAlignment="1">
      <alignment horizontal="right" wrapText="1"/>
    </xf>
    <xf numFmtId="165" fontId="56" fillId="0" borderId="11" xfId="0" applyNumberFormat="1" applyFont="1" applyFill="1" applyBorder="1" applyAlignment="1">
      <alignment horizontal="right" wrapText="1"/>
    </xf>
    <xf numFmtId="168" fontId="66" fillId="0" borderId="25" xfId="0" applyNumberFormat="1" applyFont="1" applyFill="1" applyBorder="1" applyAlignment="1">
      <alignment horizontal="right" wrapText="1"/>
    </xf>
    <xf numFmtId="2" fontId="4" fillId="0" borderId="11" xfId="168" applyNumberFormat="1" applyFont="1" applyFill="1" applyBorder="1" applyAlignment="1" applyProtection="1">
      <alignment wrapText="1"/>
      <protection hidden="1"/>
    </xf>
    <xf numFmtId="168" fontId="67" fillId="0" borderId="27" xfId="0" applyNumberFormat="1" applyFont="1" applyFill="1" applyBorder="1" applyAlignment="1">
      <alignment horizontal="right" wrapText="1"/>
    </xf>
    <xf numFmtId="168" fontId="66" fillId="0" borderId="11" xfId="0" applyNumberFormat="1" applyFont="1" applyFill="1" applyBorder="1" applyAlignment="1">
      <alignment horizontal="right" wrapText="1"/>
    </xf>
    <xf numFmtId="168" fontId="53" fillId="0" borderId="23" xfId="0" applyNumberFormat="1" applyFont="1" applyFill="1" applyBorder="1" applyAlignment="1">
      <alignment horizontal="right" wrapText="1"/>
    </xf>
    <xf numFmtId="2" fontId="4" fillId="0" borderId="12" xfId="158" applyNumberFormat="1" applyFont="1" applyFill="1" applyBorder="1" applyAlignment="1">
      <alignment horizontal="center"/>
    </xf>
    <xf numFmtId="2" fontId="4" fillId="0" borderId="18" xfId="158" applyNumberFormat="1" applyFont="1" applyFill="1" applyBorder="1" applyAlignment="1">
      <alignment horizontal="center"/>
    </xf>
    <xf numFmtId="2" fontId="4" fillId="0" borderId="17" xfId="158" applyNumberFormat="1" applyFont="1" applyFill="1" applyBorder="1" applyAlignment="1">
      <alignment horizontal="center"/>
    </xf>
    <xf numFmtId="0" fontId="4" fillId="0" borderId="11" xfId="0" applyFont="1" applyFill="1" applyBorder="1" applyAlignment="1" applyProtection="1">
      <alignment horizontal="left" wrapText="1"/>
      <protection hidden="1"/>
    </xf>
    <xf numFmtId="2" fontId="4" fillId="0" borderId="12" xfId="158" quotePrefix="1" applyNumberFormat="1" applyFont="1" applyFill="1" applyBorder="1" applyAlignment="1">
      <alignment horizontal="center"/>
    </xf>
    <xf numFmtId="2" fontId="4" fillId="0" borderId="18" xfId="158" quotePrefix="1" applyNumberFormat="1" applyFont="1" applyFill="1" applyBorder="1" applyAlignment="1">
      <alignment horizontal="center"/>
    </xf>
    <xf numFmtId="49" fontId="4" fillId="0" borderId="18" xfId="158" quotePrefix="1" applyNumberFormat="1" applyFont="1" applyFill="1" applyBorder="1" applyAlignment="1">
      <alignment horizontal="center"/>
    </xf>
    <xf numFmtId="2" fontId="4" fillId="0" borderId="17" xfId="158" quotePrefix="1" applyNumberFormat="1" applyFont="1" applyFill="1" applyBorder="1" applyAlignment="1">
      <alignment horizontal="center"/>
    </xf>
    <xf numFmtId="1" fontId="4" fillId="0" borderId="12" xfId="158" quotePrefix="1" applyNumberFormat="1" applyFont="1" applyFill="1" applyBorder="1" applyAlignment="1">
      <alignment horizontal="center"/>
    </xf>
    <xf numFmtId="1" fontId="4" fillId="0" borderId="18" xfId="158" applyNumberFormat="1" applyFont="1" applyFill="1" applyBorder="1" applyAlignment="1">
      <alignment horizontal="center"/>
    </xf>
    <xf numFmtId="1" fontId="4" fillId="0" borderId="18" xfId="158" quotePrefix="1" applyNumberFormat="1" applyFont="1" applyFill="1" applyBorder="1" applyAlignment="1">
      <alignment horizontal="center"/>
    </xf>
    <xf numFmtId="1" fontId="4" fillId="0" borderId="17" xfId="158" applyNumberFormat="1" applyFont="1" applyFill="1" applyBorder="1" applyAlignment="1">
      <alignment horizontal="center"/>
    </xf>
    <xf numFmtId="1" fontId="4" fillId="0" borderId="12" xfId="158" applyNumberFormat="1" applyFont="1" applyFill="1" applyBorder="1" applyAlignment="1">
      <alignment horizontal="center"/>
    </xf>
    <xf numFmtId="2" fontId="6" fillId="0" borderId="12" xfId="158" applyNumberFormat="1" applyFont="1" applyFill="1" applyBorder="1" applyAlignment="1">
      <alignment horizontal="center"/>
    </xf>
    <xf numFmtId="2" fontId="6" fillId="0" borderId="18" xfId="158" applyNumberFormat="1" applyFont="1" applyFill="1" applyBorder="1" applyAlignment="1">
      <alignment horizontal="center"/>
    </xf>
    <xf numFmtId="2" fontId="6" fillId="0" borderId="17" xfId="158" applyNumberFormat="1" applyFont="1" applyFill="1" applyBorder="1" applyAlignment="1">
      <alignment horizontal="center"/>
    </xf>
    <xf numFmtId="49" fontId="4" fillId="0" borderId="12" xfId="156" applyNumberFormat="1" applyFont="1" applyFill="1" applyBorder="1" applyAlignment="1">
      <alignment horizontal="center"/>
    </xf>
    <xf numFmtId="49" fontId="4" fillId="0" borderId="18" xfId="156" applyNumberFormat="1" applyFont="1" applyFill="1" applyBorder="1" applyAlignment="1">
      <alignment horizontal="center"/>
    </xf>
    <xf numFmtId="49" fontId="4" fillId="0" borderId="17" xfId="156" applyNumberFormat="1" applyFont="1" applyFill="1" applyBorder="1" applyAlignment="1">
      <alignment horizontal="center"/>
    </xf>
    <xf numFmtId="168" fontId="66" fillId="0" borderId="23" xfId="0" applyNumberFormat="1" applyFont="1" applyFill="1" applyBorder="1" applyAlignment="1">
      <alignment horizontal="right" wrapText="1"/>
    </xf>
    <xf numFmtId="49" fontId="6" fillId="0" borderId="12" xfId="156" applyNumberFormat="1" applyFont="1" applyFill="1" applyBorder="1" applyAlignment="1">
      <alignment horizontal="center"/>
    </xf>
    <xf numFmtId="49" fontId="6" fillId="0" borderId="18" xfId="156" applyNumberFormat="1" applyFont="1" applyFill="1" applyBorder="1" applyAlignment="1">
      <alignment horizontal="center"/>
    </xf>
    <xf numFmtId="49" fontId="6" fillId="0" borderId="17" xfId="156" applyNumberFormat="1" applyFont="1" applyFill="1" applyBorder="1" applyAlignment="1">
      <alignment horizontal="center"/>
    </xf>
    <xf numFmtId="168" fontId="67" fillId="0" borderId="26" xfId="0" applyNumberFormat="1" applyFont="1" applyFill="1" applyBorder="1" applyAlignment="1">
      <alignment horizontal="right" wrapText="1"/>
    </xf>
    <xf numFmtId="0" fontId="4" fillId="0" borderId="13" xfId="0" applyNumberFormat="1" applyFont="1" applyFill="1" applyBorder="1" applyAlignment="1" applyProtection="1">
      <alignment horizontal="left" wrapText="1"/>
      <protection hidden="1"/>
    </xf>
    <xf numFmtId="49" fontId="4" fillId="0" borderId="14" xfId="158" applyNumberFormat="1" applyFont="1" applyFill="1" applyBorder="1" applyAlignment="1">
      <alignment horizontal="center"/>
    </xf>
    <xf numFmtId="49" fontId="4" fillId="0" borderId="10" xfId="158" applyNumberFormat="1" applyFont="1" applyFill="1" applyBorder="1" applyAlignment="1">
      <alignment horizontal="center"/>
    </xf>
    <xf numFmtId="49" fontId="4" fillId="0" borderId="15" xfId="158" applyNumberFormat="1" applyFont="1" applyFill="1" applyBorder="1" applyAlignment="1">
      <alignment horizontal="center"/>
    </xf>
    <xf numFmtId="168" fontId="65" fillId="0" borderId="13" xfId="0" applyNumberFormat="1" applyFont="1" applyFill="1" applyBorder="1" applyAlignment="1">
      <alignment horizontal="right" wrapText="1"/>
    </xf>
    <xf numFmtId="165" fontId="4" fillId="0" borderId="13" xfId="143" applyNumberFormat="1" applyFont="1" applyFill="1" applyBorder="1" applyAlignment="1">
      <alignment horizontal="right"/>
    </xf>
    <xf numFmtId="168" fontId="54" fillId="0" borderId="11" xfId="0" applyNumberFormat="1" applyFont="1" applyFill="1" applyBorder="1" applyAlignment="1">
      <alignment horizontal="right" wrapText="1"/>
    </xf>
    <xf numFmtId="165" fontId="6" fillId="0" borderId="11" xfId="0" applyNumberFormat="1" applyFont="1" applyFill="1" applyBorder="1" applyAlignment="1">
      <alignment horizontal="right"/>
    </xf>
    <xf numFmtId="165" fontId="4" fillId="0" borderId="11" xfId="0" applyNumberFormat="1" applyFont="1" applyFill="1" applyBorder="1" applyAlignment="1">
      <alignment horizontal="right"/>
    </xf>
    <xf numFmtId="168" fontId="53" fillId="0" borderId="0" xfId="0" applyNumberFormat="1" applyFont="1" applyFill="1" applyBorder="1" applyAlignment="1">
      <alignment horizontal="right" wrapText="1"/>
    </xf>
    <xf numFmtId="168" fontId="67" fillId="0" borderId="0" xfId="0" applyNumberFormat="1" applyFont="1" applyFill="1" applyBorder="1" applyAlignment="1">
      <alignment horizontal="right" wrapText="1"/>
    </xf>
    <xf numFmtId="166" fontId="6" fillId="0" borderId="11" xfId="143" applyNumberFormat="1" applyFont="1" applyFill="1" applyBorder="1" applyAlignment="1">
      <alignment horizontal="justify" vertical="center" wrapText="1"/>
    </xf>
    <xf numFmtId="49" fontId="6" fillId="0" borderId="11" xfId="143" applyNumberFormat="1" applyFont="1" applyFill="1" applyBorder="1" applyAlignment="1">
      <alignment horizontal="center" vertical="center"/>
    </xf>
    <xf numFmtId="49" fontId="6" fillId="0" borderId="12" xfId="158" applyNumberFormat="1" applyFont="1" applyFill="1" applyBorder="1" applyAlignment="1">
      <alignment horizontal="center" vertical="center"/>
    </xf>
    <xf numFmtId="49" fontId="6" fillId="0" borderId="18" xfId="158" applyNumberFormat="1" applyFont="1" applyFill="1" applyBorder="1" applyAlignment="1">
      <alignment horizontal="center" vertical="center"/>
    </xf>
    <xf numFmtId="49" fontId="6" fillId="0" borderId="17" xfId="158" applyNumberFormat="1" applyFont="1" applyFill="1" applyBorder="1" applyAlignment="1">
      <alignment horizontal="center" vertical="center"/>
    </xf>
    <xf numFmtId="165" fontId="4" fillId="0" borderId="11" xfId="143" applyNumberFormat="1" applyFont="1" applyFill="1" applyBorder="1" applyAlignment="1">
      <alignment horizontal="right" vertical="center"/>
    </xf>
    <xf numFmtId="0" fontId="6" fillId="0" borderId="11" xfId="146" applyFont="1" applyFill="1" applyBorder="1" applyAlignment="1">
      <alignment horizontal="justify" vertical="center" wrapText="1"/>
    </xf>
    <xf numFmtId="0" fontId="6" fillId="0" borderId="11" xfId="293" applyFont="1" applyFill="1" applyBorder="1" applyAlignment="1">
      <alignment horizontal="justify" vertical="center" wrapText="1"/>
    </xf>
    <xf numFmtId="49" fontId="6" fillId="0" borderId="18" xfId="0" applyNumberFormat="1" applyFont="1" applyFill="1" applyBorder="1" applyAlignment="1">
      <alignment horizontal="center" vertical="center"/>
    </xf>
    <xf numFmtId="49" fontId="6" fillId="0" borderId="18" xfId="0" applyNumberFormat="1" applyFont="1" applyFill="1" applyBorder="1" applyAlignment="1" applyProtection="1">
      <alignment horizontal="center" vertical="center"/>
      <protection locked="0"/>
    </xf>
    <xf numFmtId="49" fontId="6" fillId="0" borderId="17" xfId="0" applyNumberFormat="1" applyFont="1" applyFill="1" applyBorder="1" applyAlignment="1">
      <alignment horizontal="center" vertical="center"/>
    </xf>
    <xf numFmtId="0" fontId="4" fillId="0" borderId="11" xfId="293" applyFont="1" applyFill="1" applyBorder="1" applyAlignment="1">
      <alignment horizontal="justify" vertical="center" wrapText="1"/>
    </xf>
    <xf numFmtId="49" fontId="4" fillId="0" borderId="11" xfId="143" applyNumberFormat="1" applyFont="1" applyFill="1" applyBorder="1" applyAlignment="1">
      <alignment horizontal="center" vertical="center"/>
    </xf>
    <xf numFmtId="49" fontId="4" fillId="0" borderId="12"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49" fontId="4" fillId="0" borderId="18" xfId="0" applyNumberFormat="1" applyFont="1" applyFill="1" applyBorder="1" applyAlignment="1" applyProtection="1">
      <alignment horizontal="center" vertical="center"/>
      <protection locked="0"/>
    </xf>
    <xf numFmtId="49" fontId="4" fillId="0" borderId="17" xfId="0" applyNumberFormat="1" applyFont="1" applyFill="1" applyBorder="1" applyAlignment="1">
      <alignment horizontal="center" vertical="center"/>
    </xf>
    <xf numFmtId="4" fontId="4" fillId="0" borderId="11" xfId="143" applyNumberFormat="1" applyFont="1" applyFill="1" applyBorder="1" applyAlignment="1">
      <alignment horizontal="right" vertical="center"/>
    </xf>
    <xf numFmtId="168" fontId="4" fillId="0" borderId="11" xfId="0" applyNumberFormat="1" applyFont="1" applyFill="1" applyBorder="1" applyAlignment="1">
      <alignment horizontal="right" wrapText="1"/>
    </xf>
    <xf numFmtId="49" fontId="6" fillId="0" borderId="12" xfId="0" applyNumberFormat="1" applyFont="1" applyFill="1" applyBorder="1" applyAlignment="1">
      <alignment horizontal="center"/>
    </xf>
    <xf numFmtId="49" fontId="6" fillId="0" borderId="18" xfId="0" applyNumberFormat="1" applyFont="1" applyFill="1" applyBorder="1" applyAlignment="1">
      <alignment horizontal="center"/>
    </xf>
    <xf numFmtId="49" fontId="6" fillId="0" borderId="17" xfId="0" applyNumberFormat="1" applyFont="1" applyFill="1" applyBorder="1" applyAlignment="1">
      <alignment horizontal="center"/>
    </xf>
    <xf numFmtId="165" fontId="6" fillId="0" borderId="11" xfId="156" applyNumberFormat="1" applyFont="1" applyFill="1" applyBorder="1" applyAlignment="1">
      <alignment horizontal="right" shrinkToFit="1"/>
    </xf>
    <xf numFmtId="168" fontId="65" fillId="0" borderId="16" xfId="0" applyNumberFormat="1" applyFont="1" applyFill="1" applyBorder="1" applyAlignment="1">
      <alignment horizontal="right" wrapText="1"/>
    </xf>
    <xf numFmtId="168" fontId="67" fillId="0" borderId="25" xfId="0" applyNumberFormat="1" applyFont="1" applyFill="1" applyBorder="1" applyAlignment="1">
      <alignment horizontal="right" wrapText="1"/>
    </xf>
    <xf numFmtId="168" fontId="54" fillId="0" borderId="16" xfId="0" applyNumberFormat="1" applyFont="1" applyFill="1" applyBorder="1" applyAlignment="1">
      <alignment horizontal="right" wrapText="1"/>
    </xf>
    <xf numFmtId="168" fontId="54" fillId="0" borderId="0" xfId="0" applyNumberFormat="1" applyFont="1" applyFill="1" applyBorder="1" applyAlignment="1">
      <alignment horizontal="right" wrapText="1"/>
    </xf>
    <xf numFmtId="0" fontId="54" fillId="0" borderId="11" xfId="0" applyFont="1" applyFill="1" applyBorder="1" applyAlignment="1">
      <alignment horizontal="left" wrapText="1"/>
    </xf>
    <xf numFmtId="0" fontId="60" fillId="0" borderId="11" xfId="0" applyFont="1" applyFill="1" applyBorder="1" applyAlignment="1">
      <alignment horizontal="left" wrapText="1"/>
    </xf>
    <xf numFmtId="168" fontId="53" fillId="0" borderId="27" xfId="0" applyNumberFormat="1" applyFont="1" applyFill="1" applyBorder="1" applyAlignment="1">
      <alignment horizontal="right" wrapText="1"/>
    </xf>
    <xf numFmtId="166" fontId="4" fillId="0" borderId="18" xfId="143" applyNumberFormat="1" applyFont="1" applyFill="1" applyBorder="1" applyAlignment="1">
      <alignment horizontal="center"/>
    </xf>
    <xf numFmtId="49" fontId="4" fillId="0" borderId="18" xfId="143" applyNumberFormat="1" applyFont="1" applyFill="1" applyBorder="1" applyAlignment="1">
      <alignment horizontal="center"/>
    </xf>
    <xf numFmtId="166" fontId="4" fillId="0" borderId="17" xfId="143" applyNumberFormat="1" applyFont="1" applyFill="1" applyBorder="1" applyAlignment="1">
      <alignment horizontal="center"/>
    </xf>
    <xf numFmtId="49" fontId="4" fillId="0" borderId="18" xfId="146" applyNumberFormat="1" applyFont="1" applyFill="1" applyBorder="1" applyAlignment="1">
      <alignment horizontal="center"/>
    </xf>
    <xf numFmtId="49" fontId="4" fillId="0" borderId="17" xfId="146" applyNumberFormat="1" applyFont="1" applyFill="1" applyBorder="1" applyAlignment="1">
      <alignment horizontal="center"/>
    </xf>
    <xf numFmtId="49" fontId="6" fillId="0" borderId="18" xfId="146" applyNumberFormat="1" applyFont="1" applyFill="1" applyBorder="1" applyAlignment="1">
      <alignment horizontal="center"/>
    </xf>
    <xf numFmtId="49" fontId="6" fillId="0" borderId="17" xfId="146" applyNumberFormat="1" applyFont="1" applyFill="1" applyBorder="1" applyAlignment="1">
      <alignment horizontal="center"/>
    </xf>
    <xf numFmtId="0" fontId="58" fillId="0" borderId="11" xfId="174" applyNumberFormat="1" applyFont="1" applyFill="1" applyBorder="1" applyAlignment="1" applyProtection="1">
      <alignment horizontal="left" wrapText="1"/>
      <protection hidden="1"/>
    </xf>
    <xf numFmtId="0" fontId="4" fillId="0" borderId="11" xfId="174" applyNumberFormat="1" applyFont="1" applyFill="1" applyBorder="1" applyAlignment="1" applyProtection="1">
      <alignment horizontal="left" wrapText="1"/>
      <protection hidden="1"/>
    </xf>
    <xf numFmtId="165" fontId="54" fillId="0" borderId="11" xfId="0" applyNumberFormat="1" applyFont="1" applyFill="1" applyBorder="1" applyAlignment="1">
      <alignment horizontal="right" wrapText="1"/>
    </xf>
    <xf numFmtId="0" fontId="4" fillId="0" borderId="11" xfId="168" applyFont="1" applyFill="1" applyBorder="1" applyAlignment="1" applyProtection="1">
      <alignment horizontal="left" vertical="top" wrapText="1"/>
      <protection hidden="1"/>
    </xf>
    <xf numFmtId="49" fontId="4" fillId="0" borderId="10" xfId="146" applyNumberFormat="1" applyFont="1" applyFill="1" applyBorder="1" applyAlignment="1">
      <alignment horizontal="center"/>
    </xf>
    <xf numFmtId="49" fontId="4" fillId="0" borderId="15" xfId="146" applyNumberFormat="1" applyFont="1" applyFill="1" applyBorder="1" applyAlignment="1">
      <alignment horizontal="center"/>
    </xf>
    <xf numFmtId="0" fontId="53" fillId="0" borderId="25" xfId="0" applyFont="1" applyFill="1" applyBorder="1" applyAlignment="1">
      <alignment horizontal="left" vertical="top" wrapText="1"/>
    </xf>
    <xf numFmtId="49" fontId="6" fillId="0" borderId="13" xfId="143" applyNumberFormat="1" applyFont="1" applyFill="1" applyBorder="1" applyAlignment="1">
      <alignment horizontal="center"/>
    </xf>
    <xf numFmtId="49" fontId="6" fillId="0" borderId="14" xfId="158" applyNumberFormat="1" applyFont="1" applyFill="1" applyBorder="1" applyAlignment="1">
      <alignment horizontal="center"/>
    </xf>
    <xf numFmtId="49" fontId="6" fillId="0" borderId="10" xfId="146" applyNumberFormat="1" applyFont="1" applyFill="1" applyBorder="1" applyAlignment="1">
      <alignment horizontal="center"/>
    </xf>
    <xf numFmtId="49" fontId="6" fillId="0" borderId="15" xfId="146" applyNumberFormat="1" applyFont="1" applyFill="1" applyBorder="1" applyAlignment="1">
      <alignment horizontal="center"/>
    </xf>
    <xf numFmtId="165" fontId="6" fillId="0" borderId="13" xfId="157" applyNumberFormat="1" applyFont="1" applyFill="1" applyBorder="1" applyAlignment="1">
      <alignment horizontal="right" shrinkToFit="1"/>
    </xf>
    <xf numFmtId="165" fontId="6" fillId="0" borderId="11" xfId="157" applyNumberFormat="1" applyFont="1" applyFill="1" applyBorder="1" applyAlignment="1">
      <alignment horizontal="right" shrinkToFit="1"/>
    </xf>
    <xf numFmtId="165" fontId="4" fillId="0" borderId="11" xfId="157" applyNumberFormat="1" applyFont="1" applyFill="1" applyBorder="1" applyAlignment="1">
      <alignment horizontal="right" shrinkToFit="1"/>
    </xf>
    <xf numFmtId="0" fontId="55" fillId="0" borderId="11" xfId="0" applyFont="1" applyFill="1" applyBorder="1" applyAlignment="1">
      <alignment horizontal="left" wrapText="1"/>
    </xf>
    <xf numFmtId="165" fontId="4" fillId="0" borderId="11" xfId="0" applyNumberFormat="1" applyFont="1" applyFill="1" applyBorder="1" applyAlignment="1" applyProtection="1">
      <alignment horizontal="right"/>
      <protection hidden="1"/>
    </xf>
    <xf numFmtId="165" fontId="6" fillId="0" borderId="11" xfId="149" applyNumberFormat="1" applyFont="1" applyFill="1" applyBorder="1" applyAlignment="1">
      <alignment wrapText="1"/>
    </xf>
    <xf numFmtId="165" fontId="6" fillId="0" borderId="13" xfId="149" applyNumberFormat="1" applyFont="1" applyFill="1" applyBorder="1" applyAlignment="1"/>
    <xf numFmtId="165" fontId="4" fillId="0" borderId="16" xfId="149" applyNumberFormat="1" applyFont="1" applyFill="1" applyBorder="1" applyAlignment="1">
      <alignment wrapText="1"/>
    </xf>
    <xf numFmtId="165" fontId="6" fillId="0" borderId="11" xfId="149" applyNumberFormat="1" applyFont="1" applyFill="1" applyBorder="1" applyAlignment="1"/>
    <xf numFmtId="0" fontId="5" fillId="0" borderId="11" xfId="0" applyNumberFormat="1" applyFont="1" applyFill="1" applyBorder="1" applyAlignment="1" applyProtection="1">
      <alignment horizontal="left" wrapText="1"/>
      <protection hidden="1"/>
    </xf>
    <xf numFmtId="169" fontId="4" fillId="0" borderId="11" xfId="0" applyNumberFormat="1" applyFont="1" applyFill="1" applyBorder="1" applyAlignment="1" applyProtection="1">
      <alignment horizontal="right"/>
      <protection hidden="1"/>
    </xf>
    <xf numFmtId="0" fontId="0" fillId="0" borderId="18" xfId="0" applyFill="1" applyBorder="1"/>
    <xf numFmtId="0" fontId="0" fillId="0" borderId="17" xfId="0" applyFill="1" applyBorder="1"/>
    <xf numFmtId="165" fontId="4" fillId="0" borderId="13" xfId="149" applyNumberFormat="1" applyFont="1" applyFill="1" applyBorder="1" applyAlignment="1">
      <alignment wrapText="1"/>
    </xf>
    <xf numFmtId="165" fontId="4" fillId="0" borderId="11" xfId="157" applyNumberFormat="1" applyFont="1" applyFill="1" applyBorder="1" applyAlignment="1"/>
    <xf numFmtId="169" fontId="4" fillId="0" borderId="12" xfId="0" applyNumberFormat="1" applyFont="1" applyFill="1" applyBorder="1" applyAlignment="1" applyProtection="1">
      <alignment horizontal="right"/>
      <protection hidden="1"/>
    </xf>
    <xf numFmtId="0" fontId="4" fillId="0" borderId="11" xfId="168" applyFont="1" applyFill="1" applyBorder="1" applyAlignment="1" applyProtection="1">
      <alignment horizontal="center" vertical="center" wrapText="1"/>
      <protection hidden="1"/>
    </xf>
    <xf numFmtId="0" fontId="4" fillId="0" borderId="11" xfId="168" applyFont="1" applyFill="1" applyBorder="1" applyAlignment="1" applyProtection="1">
      <alignment horizontal="center"/>
      <protection hidden="1"/>
    </xf>
    <xf numFmtId="0" fontId="4" fillId="0" borderId="11" xfId="168" applyFont="1" applyFill="1" applyBorder="1" applyAlignment="1" applyProtection="1">
      <alignment horizontal="center" wrapText="1"/>
      <protection hidden="1"/>
    </xf>
    <xf numFmtId="169" fontId="4" fillId="0" borderId="11" xfId="168" applyNumberFormat="1" applyFont="1" applyFill="1" applyBorder="1" applyAlignment="1" applyProtection="1">
      <alignment horizontal="right"/>
      <protection hidden="1"/>
    </xf>
  </cellXfs>
  <cellStyles count="297">
    <cellStyle name="Normal" xfId="1" xr:uid="{00000000-0005-0000-0000-000000000000}"/>
    <cellStyle name="Акцент1" xfId="2" builtinId="29" customBuiltin="1"/>
    <cellStyle name="Акцент1 2" xfId="176" xr:uid="{00000000-0005-0000-0000-000002000000}"/>
    <cellStyle name="Акцент2" xfId="3" builtinId="33" customBuiltin="1"/>
    <cellStyle name="Акцент2 2" xfId="177" xr:uid="{00000000-0005-0000-0000-000004000000}"/>
    <cellStyle name="Акцент3" xfId="4" builtinId="37" customBuiltin="1"/>
    <cellStyle name="Акцент3 2" xfId="178" xr:uid="{00000000-0005-0000-0000-000006000000}"/>
    <cellStyle name="Акцент4" xfId="5" builtinId="41" customBuiltin="1"/>
    <cellStyle name="Акцент4 2" xfId="179" xr:uid="{00000000-0005-0000-0000-000008000000}"/>
    <cellStyle name="Акцент5" xfId="6" builtinId="45" customBuiltin="1"/>
    <cellStyle name="Акцент5 2" xfId="180" xr:uid="{00000000-0005-0000-0000-00000A000000}"/>
    <cellStyle name="Акцент6" xfId="7" builtinId="49" customBuiltin="1"/>
    <cellStyle name="Акцент6 2" xfId="181" xr:uid="{00000000-0005-0000-0000-00000C000000}"/>
    <cellStyle name="Ввод " xfId="8" builtinId="20" customBuiltin="1"/>
    <cellStyle name="Ввод  2" xfId="182" xr:uid="{00000000-0005-0000-0000-00000E000000}"/>
    <cellStyle name="Вывод" xfId="9" builtinId="21" customBuiltin="1"/>
    <cellStyle name="Вывод 2" xfId="183" xr:uid="{00000000-0005-0000-0000-000010000000}"/>
    <cellStyle name="Вычисление" xfId="10" builtinId="22" customBuiltin="1"/>
    <cellStyle name="Вычисление 2" xfId="184" xr:uid="{00000000-0005-0000-0000-000012000000}"/>
    <cellStyle name="Заголовок 1" xfId="11" builtinId="16" customBuiltin="1"/>
    <cellStyle name="Заголовок 1 2" xfId="185" xr:uid="{00000000-0005-0000-0000-000014000000}"/>
    <cellStyle name="Заголовок 2" xfId="12" builtinId="17" customBuiltin="1"/>
    <cellStyle name="Заголовок 2 2" xfId="186" xr:uid="{00000000-0005-0000-0000-000016000000}"/>
    <cellStyle name="Заголовок 3" xfId="13" builtinId="18" customBuiltin="1"/>
    <cellStyle name="Заголовок 3 2" xfId="187" xr:uid="{00000000-0005-0000-0000-000018000000}"/>
    <cellStyle name="Заголовок 4" xfId="14" builtinId="19" customBuiltin="1"/>
    <cellStyle name="Заголовок 4 2" xfId="188" xr:uid="{00000000-0005-0000-0000-00001A000000}"/>
    <cellStyle name="Итог" xfId="15" builtinId="25" customBuiltin="1"/>
    <cellStyle name="Итог 2" xfId="189" xr:uid="{00000000-0005-0000-0000-00001C000000}"/>
    <cellStyle name="Контрольная ячейка" xfId="16" builtinId="23" customBuiltin="1"/>
    <cellStyle name="Контрольная ячейка 2" xfId="190" xr:uid="{00000000-0005-0000-0000-00001E000000}"/>
    <cellStyle name="Название" xfId="17" builtinId="15" customBuiltin="1"/>
    <cellStyle name="Название 2" xfId="191" xr:uid="{00000000-0005-0000-0000-000020000000}"/>
    <cellStyle name="Нейтральный" xfId="18" builtinId="28" customBuiltin="1"/>
    <cellStyle name="Нейтральный 2" xfId="192" xr:uid="{00000000-0005-0000-0000-000022000000}"/>
    <cellStyle name="Обычный" xfId="0" builtinId="0"/>
    <cellStyle name="Обычный 10" xfId="168" xr:uid="{00000000-0005-0000-0000-000024000000}"/>
    <cellStyle name="Обычный 11" xfId="169" xr:uid="{00000000-0005-0000-0000-000025000000}"/>
    <cellStyle name="Обычный 111" xfId="19" xr:uid="{00000000-0005-0000-0000-000026000000}"/>
    <cellStyle name="Обычный 111 2" xfId="193" xr:uid="{00000000-0005-0000-0000-000027000000}"/>
    <cellStyle name="Обычный 12" xfId="170" xr:uid="{00000000-0005-0000-0000-000028000000}"/>
    <cellStyle name="Обычный 13" xfId="171" xr:uid="{00000000-0005-0000-0000-000029000000}"/>
    <cellStyle name="Обычный 14" xfId="277" xr:uid="{00000000-0005-0000-0000-00002A000000}"/>
    <cellStyle name="Обычный 144" xfId="20" xr:uid="{00000000-0005-0000-0000-00002B000000}"/>
    <cellStyle name="Обычный 144 2" xfId="194" xr:uid="{00000000-0005-0000-0000-00002C000000}"/>
    <cellStyle name="Обычный 15" xfId="172" xr:uid="{00000000-0005-0000-0000-00002D000000}"/>
    <cellStyle name="Обычный 15 2" xfId="275" xr:uid="{00000000-0005-0000-0000-00002E000000}"/>
    <cellStyle name="Обычный 157" xfId="21" xr:uid="{00000000-0005-0000-0000-00002F000000}"/>
    <cellStyle name="Обычный 16" xfId="173" xr:uid="{00000000-0005-0000-0000-000030000000}"/>
    <cellStyle name="Обычный 16 2" xfId="276" xr:uid="{00000000-0005-0000-0000-000031000000}"/>
    <cellStyle name="Обычный 17" xfId="174" xr:uid="{00000000-0005-0000-0000-000032000000}"/>
    <cellStyle name="Обычный 174" xfId="22" xr:uid="{00000000-0005-0000-0000-000033000000}"/>
    <cellStyle name="Обычный 174 2" xfId="195" xr:uid="{00000000-0005-0000-0000-000034000000}"/>
    <cellStyle name="Обычный 18" xfId="278" xr:uid="{00000000-0005-0000-0000-000035000000}"/>
    <cellStyle name="Обычный 182" xfId="23" xr:uid="{00000000-0005-0000-0000-000036000000}"/>
    <cellStyle name="Обычный 182 2" xfId="196" xr:uid="{00000000-0005-0000-0000-000037000000}"/>
    <cellStyle name="Обычный 19" xfId="279" xr:uid="{00000000-0005-0000-0000-000038000000}"/>
    <cellStyle name="Обычный 192" xfId="24" xr:uid="{00000000-0005-0000-0000-000039000000}"/>
    <cellStyle name="Обычный 2" xfId="160" xr:uid="{00000000-0005-0000-0000-00003A000000}"/>
    <cellStyle name="Обычный 2 10" xfId="25" xr:uid="{00000000-0005-0000-0000-00003B000000}"/>
    <cellStyle name="Обычный 2 10 2" xfId="197" xr:uid="{00000000-0005-0000-0000-00003C000000}"/>
    <cellStyle name="Обычный 2 100" xfId="26" xr:uid="{00000000-0005-0000-0000-00003D000000}"/>
    <cellStyle name="Обычный 2 100 2" xfId="198" xr:uid="{00000000-0005-0000-0000-00003E000000}"/>
    <cellStyle name="Обычный 2 101" xfId="27" xr:uid="{00000000-0005-0000-0000-00003F000000}"/>
    <cellStyle name="Обычный 2 101 2" xfId="199" xr:uid="{00000000-0005-0000-0000-000040000000}"/>
    <cellStyle name="Обычный 2 102" xfId="28" xr:uid="{00000000-0005-0000-0000-000041000000}"/>
    <cellStyle name="Обычный 2 103" xfId="29" xr:uid="{00000000-0005-0000-0000-000042000000}"/>
    <cellStyle name="Обычный 2 103 2" xfId="200" xr:uid="{00000000-0005-0000-0000-000043000000}"/>
    <cellStyle name="Обычный 2 104" xfId="30" xr:uid="{00000000-0005-0000-0000-000044000000}"/>
    <cellStyle name="Обычный 2 105" xfId="31" xr:uid="{00000000-0005-0000-0000-000045000000}"/>
    <cellStyle name="Обычный 2 106" xfId="32" xr:uid="{00000000-0005-0000-0000-000046000000}"/>
    <cellStyle name="Обычный 2 106 2" xfId="201" xr:uid="{00000000-0005-0000-0000-000047000000}"/>
    <cellStyle name="Обычный 2 107" xfId="33" xr:uid="{00000000-0005-0000-0000-000048000000}"/>
    <cellStyle name="Обычный 2 108" xfId="34" xr:uid="{00000000-0005-0000-0000-000049000000}"/>
    <cellStyle name="Обычный 2 109" xfId="35" xr:uid="{00000000-0005-0000-0000-00004A000000}"/>
    <cellStyle name="Обычный 2 11" xfId="36" xr:uid="{00000000-0005-0000-0000-00004B000000}"/>
    <cellStyle name="Обычный 2 11 2" xfId="202" xr:uid="{00000000-0005-0000-0000-00004C000000}"/>
    <cellStyle name="Обычный 2 110" xfId="37" xr:uid="{00000000-0005-0000-0000-00004D000000}"/>
    <cellStyle name="Обычный 2 111" xfId="38" xr:uid="{00000000-0005-0000-0000-00004E000000}"/>
    <cellStyle name="Обычный 2 111 2" xfId="203" xr:uid="{00000000-0005-0000-0000-00004F000000}"/>
    <cellStyle name="Обычный 2 112" xfId="39" xr:uid="{00000000-0005-0000-0000-000050000000}"/>
    <cellStyle name="Обычный 2 112 2" xfId="204" xr:uid="{00000000-0005-0000-0000-000051000000}"/>
    <cellStyle name="Обычный 2 113" xfId="40" xr:uid="{00000000-0005-0000-0000-000052000000}"/>
    <cellStyle name="Обычный 2 113 2" xfId="205" xr:uid="{00000000-0005-0000-0000-000053000000}"/>
    <cellStyle name="Обычный 2 114" xfId="41" xr:uid="{00000000-0005-0000-0000-000054000000}"/>
    <cellStyle name="Обычный 2 114 2" xfId="206" xr:uid="{00000000-0005-0000-0000-000055000000}"/>
    <cellStyle name="Обычный 2 115" xfId="42" xr:uid="{00000000-0005-0000-0000-000056000000}"/>
    <cellStyle name="Обычный 2 115 2" xfId="207" xr:uid="{00000000-0005-0000-0000-000057000000}"/>
    <cellStyle name="Обычный 2 116" xfId="43" xr:uid="{00000000-0005-0000-0000-000058000000}"/>
    <cellStyle name="Обычный 2 116 2" xfId="208" xr:uid="{00000000-0005-0000-0000-000059000000}"/>
    <cellStyle name="Обычный 2 117" xfId="175" xr:uid="{00000000-0005-0000-0000-00005A000000}"/>
    <cellStyle name="Обычный 2 12" xfId="44" xr:uid="{00000000-0005-0000-0000-00005B000000}"/>
    <cellStyle name="Обычный 2 12 2" xfId="209" xr:uid="{00000000-0005-0000-0000-00005C000000}"/>
    <cellStyle name="Обычный 2 13" xfId="45" xr:uid="{00000000-0005-0000-0000-00005D000000}"/>
    <cellStyle name="Обычный 2 13 2" xfId="210" xr:uid="{00000000-0005-0000-0000-00005E000000}"/>
    <cellStyle name="Обычный 2 14" xfId="46" xr:uid="{00000000-0005-0000-0000-00005F000000}"/>
    <cellStyle name="Обычный 2 14 2" xfId="211" xr:uid="{00000000-0005-0000-0000-000060000000}"/>
    <cellStyle name="Обычный 2 15" xfId="47" xr:uid="{00000000-0005-0000-0000-000061000000}"/>
    <cellStyle name="Обычный 2 15 2" xfId="212" xr:uid="{00000000-0005-0000-0000-000062000000}"/>
    <cellStyle name="Обычный 2 16" xfId="48" xr:uid="{00000000-0005-0000-0000-000063000000}"/>
    <cellStyle name="Обычный 2 16 2" xfId="213" xr:uid="{00000000-0005-0000-0000-000064000000}"/>
    <cellStyle name="Обычный 2 17" xfId="49" xr:uid="{00000000-0005-0000-0000-000065000000}"/>
    <cellStyle name="Обычный 2 17 2" xfId="214" xr:uid="{00000000-0005-0000-0000-000066000000}"/>
    <cellStyle name="Обычный 2 18" xfId="50" xr:uid="{00000000-0005-0000-0000-000067000000}"/>
    <cellStyle name="Обычный 2 19" xfId="51" xr:uid="{00000000-0005-0000-0000-000068000000}"/>
    <cellStyle name="Обычный 2 2" xfId="52" xr:uid="{00000000-0005-0000-0000-000069000000}"/>
    <cellStyle name="Обычный 2 2 2" xfId="272" xr:uid="{00000000-0005-0000-0000-00006A000000}"/>
    <cellStyle name="Обычный 2 20" xfId="53" xr:uid="{00000000-0005-0000-0000-00006B000000}"/>
    <cellStyle name="Обычный 2 21" xfId="54" xr:uid="{00000000-0005-0000-0000-00006C000000}"/>
    <cellStyle name="Обычный 2 22" xfId="55" xr:uid="{00000000-0005-0000-0000-00006D000000}"/>
    <cellStyle name="Обычный 2 23" xfId="56" xr:uid="{00000000-0005-0000-0000-00006E000000}"/>
    <cellStyle name="Обычный 2 24" xfId="57" xr:uid="{00000000-0005-0000-0000-00006F000000}"/>
    <cellStyle name="Обычный 2 25" xfId="58" xr:uid="{00000000-0005-0000-0000-000070000000}"/>
    <cellStyle name="Обычный 2 25 2" xfId="215" xr:uid="{00000000-0005-0000-0000-000071000000}"/>
    <cellStyle name="Обычный 2 26" xfId="59" xr:uid="{00000000-0005-0000-0000-000072000000}"/>
    <cellStyle name="Обычный 2 26 2" xfId="216" xr:uid="{00000000-0005-0000-0000-000073000000}"/>
    <cellStyle name="Обычный 2 27" xfId="60" xr:uid="{00000000-0005-0000-0000-000074000000}"/>
    <cellStyle name="Обычный 2 27 2" xfId="217" xr:uid="{00000000-0005-0000-0000-000075000000}"/>
    <cellStyle name="Обычный 2 28" xfId="61" xr:uid="{00000000-0005-0000-0000-000076000000}"/>
    <cellStyle name="Обычный 2 28 2" xfId="218" xr:uid="{00000000-0005-0000-0000-000077000000}"/>
    <cellStyle name="Обычный 2 29" xfId="62" xr:uid="{00000000-0005-0000-0000-000078000000}"/>
    <cellStyle name="Обычный 2 29 2" xfId="219" xr:uid="{00000000-0005-0000-0000-000079000000}"/>
    <cellStyle name="Обычный 2 3" xfId="63" xr:uid="{00000000-0005-0000-0000-00007A000000}"/>
    <cellStyle name="Обычный 2 30" xfId="64" xr:uid="{00000000-0005-0000-0000-00007B000000}"/>
    <cellStyle name="Обычный 2 30 2" xfId="220" xr:uid="{00000000-0005-0000-0000-00007C000000}"/>
    <cellStyle name="Обычный 2 31" xfId="65" xr:uid="{00000000-0005-0000-0000-00007D000000}"/>
    <cellStyle name="Обычный 2 31 2" xfId="221" xr:uid="{00000000-0005-0000-0000-00007E000000}"/>
    <cellStyle name="Обычный 2 32" xfId="66" xr:uid="{00000000-0005-0000-0000-00007F000000}"/>
    <cellStyle name="Обычный 2 32 2" xfId="222" xr:uid="{00000000-0005-0000-0000-000080000000}"/>
    <cellStyle name="Обычный 2 33" xfId="67" xr:uid="{00000000-0005-0000-0000-000081000000}"/>
    <cellStyle name="Обычный 2 33 2" xfId="223" xr:uid="{00000000-0005-0000-0000-000082000000}"/>
    <cellStyle name="Обычный 2 34" xfId="68" xr:uid="{00000000-0005-0000-0000-000083000000}"/>
    <cellStyle name="Обычный 2 34 2" xfId="224" xr:uid="{00000000-0005-0000-0000-000084000000}"/>
    <cellStyle name="Обычный 2 35" xfId="69" xr:uid="{00000000-0005-0000-0000-000085000000}"/>
    <cellStyle name="Обычный 2 35 2" xfId="225" xr:uid="{00000000-0005-0000-0000-000086000000}"/>
    <cellStyle name="Обычный 2 36" xfId="70" xr:uid="{00000000-0005-0000-0000-000087000000}"/>
    <cellStyle name="Обычный 2 36 2" xfId="226" xr:uid="{00000000-0005-0000-0000-000088000000}"/>
    <cellStyle name="Обычный 2 37" xfId="71" xr:uid="{00000000-0005-0000-0000-000089000000}"/>
    <cellStyle name="Обычный 2 37 2" xfId="227" xr:uid="{00000000-0005-0000-0000-00008A000000}"/>
    <cellStyle name="Обычный 2 38" xfId="72" xr:uid="{00000000-0005-0000-0000-00008B000000}"/>
    <cellStyle name="Обычный 2 38 2" xfId="228" xr:uid="{00000000-0005-0000-0000-00008C000000}"/>
    <cellStyle name="Обычный 2 39" xfId="73" xr:uid="{00000000-0005-0000-0000-00008D000000}"/>
    <cellStyle name="Обычный 2 39 2" xfId="229" xr:uid="{00000000-0005-0000-0000-00008E000000}"/>
    <cellStyle name="Обычный 2 4" xfId="74" xr:uid="{00000000-0005-0000-0000-00008F000000}"/>
    <cellStyle name="Обычный 2 40" xfId="75" xr:uid="{00000000-0005-0000-0000-000090000000}"/>
    <cellStyle name="Обычный 2 40 2" xfId="230" xr:uid="{00000000-0005-0000-0000-000091000000}"/>
    <cellStyle name="Обычный 2 41" xfId="76" xr:uid="{00000000-0005-0000-0000-000092000000}"/>
    <cellStyle name="Обычный 2 41 2" xfId="231" xr:uid="{00000000-0005-0000-0000-000093000000}"/>
    <cellStyle name="Обычный 2 42" xfId="77" xr:uid="{00000000-0005-0000-0000-000094000000}"/>
    <cellStyle name="Обычный 2 42 2" xfId="232" xr:uid="{00000000-0005-0000-0000-000095000000}"/>
    <cellStyle name="Обычный 2 43" xfId="78" xr:uid="{00000000-0005-0000-0000-000096000000}"/>
    <cellStyle name="Обычный 2 43 2" xfId="233" xr:uid="{00000000-0005-0000-0000-000097000000}"/>
    <cellStyle name="Обычный 2 44" xfId="79" xr:uid="{00000000-0005-0000-0000-000098000000}"/>
    <cellStyle name="Обычный 2 44 2" xfId="234" xr:uid="{00000000-0005-0000-0000-000099000000}"/>
    <cellStyle name="Обычный 2 45" xfId="80" xr:uid="{00000000-0005-0000-0000-00009A000000}"/>
    <cellStyle name="Обычный 2 45 2" xfId="235" xr:uid="{00000000-0005-0000-0000-00009B000000}"/>
    <cellStyle name="Обычный 2 46" xfId="81" xr:uid="{00000000-0005-0000-0000-00009C000000}"/>
    <cellStyle name="Обычный 2 46 2" xfId="236" xr:uid="{00000000-0005-0000-0000-00009D000000}"/>
    <cellStyle name="Обычный 2 47" xfId="82" xr:uid="{00000000-0005-0000-0000-00009E000000}"/>
    <cellStyle name="Обычный 2 47 2" xfId="237" xr:uid="{00000000-0005-0000-0000-00009F000000}"/>
    <cellStyle name="Обычный 2 48" xfId="83" xr:uid="{00000000-0005-0000-0000-0000A0000000}"/>
    <cellStyle name="Обычный 2 48 2" xfId="238" xr:uid="{00000000-0005-0000-0000-0000A1000000}"/>
    <cellStyle name="Обычный 2 49" xfId="84" xr:uid="{00000000-0005-0000-0000-0000A2000000}"/>
    <cellStyle name="Обычный 2 5" xfId="85" xr:uid="{00000000-0005-0000-0000-0000A3000000}"/>
    <cellStyle name="Обычный 2 50" xfId="86" xr:uid="{00000000-0005-0000-0000-0000A4000000}"/>
    <cellStyle name="Обычный 2 51" xfId="87" xr:uid="{00000000-0005-0000-0000-0000A5000000}"/>
    <cellStyle name="Обычный 2 52" xfId="88" xr:uid="{00000000-0005-0000-0000-0000A6000000}"/>
    <cellStyle name="Обычный 2 53" xfId="89" xr:uid="{00000000-0005-0000-0000-0000A7000000}"/>
    <cellStyle name="Обычный 2 54" xfId="90" xr:uid="{00000000-0005-0000-0000-0000A8000000}"/>
    <cellStyle name="Обычный 2 55" xfId="91" xr:uid="{00000000-0005-0000-0000-0000A9000000}"/>
    <cellStyle name="Обычный 2 55 2" xfId="239" xr:uid="{00000000-0005-0000-0000-0000AA000000}"/>
    <cellStyle name="Обычный 2 56" xfId="92" xr:uid="{00000000-0005-0000-0000-0000AB000000}"/>
    <cellStyle name="Обычный 2 57" xfId="93" xr:uid="{00000000-0005-0000-0000-0000AC000000}"/>
    <cellStyle name="Обычный 2 58" xfId="94" xr:uid="{00000000-0005-0000-0000-0000AD000000}"/>
    <cellStyle name="Обычный 2 59" xfId="95" xr:uid="{00000000-0005-0000-0000-0000AE000000}"/>
    <cellStyle name="Обычный 2 6" xfId="96" xr:uid="{00000000-0005-0000-0000-0000AF000000}"/>
    <cellStyle name="Обычный 2 60" xfId="97" xr:uid="{00000000-0005-0000-0000-0000B0000000}"/>
    <cellStyle name="Обычный 2 61" xfId="98" xr:uid="{00000000-0005-0000-0000-0000B1000000}"/>
    <cellStyle name="Обычный 2 61 2" xfId="240" xr:uid="{00000000-0005-0000-0000-0000B2000000}"/>
    <cellStyle name="Обычный 2 62" xfId="99" xr:uid="{00000000-0005-0000-0000-0000B3000000}"/>
    <cellStyle name="Обычный 2 62 2" xfId="241" xr:uid="{00000000-0005-0000-0000-0000B4000000}"/>
    <cellStyle name="Обычный 2 63" xfId="100" xr:uid="{00000000-0005-0000-0000-0000B5000000}"/>
    <cellStyle name="Обычный 2 63 2" xfId="242" xr:uid="{00000000-0005-0000-0000-0000B6000000}"/>
    <cellStyle name="Обычный 2 64" xfId="101" xr:uid="{00000000-0005-0000-0000-0000B7000000}"/>
    <cellStyle name="Обычный 2 64 2" xfId="243" xr:uid="{00000000-0005-0000-0000-0000B8000000}"/>
    <cellStyle name="Обычный 2 65" xfId="102" xr:uid="{00000000-0005-0000-0000-0000B9000000}"/>
    <cellStyle name="Обычный 2 65 2" xfId="244" xr:uid="{00000000-0005-0000-0000-0000BA000000}"/>
    <cellStyle name="Обычный 2 66" xfId="103" xr:uid="{00000000-0005-0000-0000-0000BB000000}"/>
    <cellStyle name="Обычный 2 66 2" xfId="245" xr:uid="{00000000-0005-0000-0000-0000BC000000}"/>
    <cellStyle name="Обычный 2 67" xfId="104" xr:uid="{00000000-0005-0000-0000-0000BD000000}"/>
    <cellStyle name="Обычный 2 67 2" xfId="246" xr:uid="{00000000-0005-0000-0000-0000BE000000}"/>
    <cellStyle name="Обычный 2 68" xfId="105" xr:uid="{00000000-0005-0000-0000-0000BF000000}"/>
    <cellStyle name="Обычный 2 69" xfId="106" xr:uid="{00000000-0005-0000-0000-0000C0000000}"/>
    <cellStyle name="Обычный 2 7" xfId="107" xr:uid="{00000000-0005-0000-0000-0000C1000000}"/>
    <cellStyle name="Обычный 2 70" xfId="108" xr:uid="{00000000-0005-0000-0000-0000C2000000}"/>
    <cellStyle name="Обычный 2 71" xfId="109" xr:uid="{00000000-0005-0000-0000-0000C3000000}"/>
    <cellStyle name="Обычный 2 72" xfId="110" xr:uid="{00000000-0005-0000-0000-0000C4000000}"/>
    <cellStyle name="Обычный 2 73" xfId="111" xr:uid="{00000000-0005-0000-0000-0000C5000000}"/>
    <cellStyle name="Обычный 2 74" xfId="112" xr:uid="{00000000-0005-0000-0000-0000C6000000}"/>
    <cellStyle name="Обычный 2 75" xfId="113" xr:uid="{00000000-0005-0000-0000-0000C7000000}"/>
    <cellStyle name="Обычный 2 76" xfId="114" xr:uid="{00000000-0005-0000-0000-0000C8000000}"/>
    <cellStyle name="Обычный 2 76 2" xfId="247" xr:uid="{00000000-0005-0000-0000-0000C9000000}"/>
    <cellStyle name="Обычный 2 77" xfId="115" xr:uid="{00000000-0005-0000-0000-0000CA000000}"/>
    <cellStyle name="Обычный 2 77 2" xfId="248" xr:uid="{00000000-0005-0000-0000-0000CB000000}"/>
    <cellStyle name="Обычный 2 78" xfId="116" xr:uid="{00000000-0005-0000-0000-0000CC000000}"/>
    <cellStyle name="Обычный 2 79" xfId="117" xr:uid="{00000000-0005-0000-0000-0000CD000000}"/>
    <cellStyle name="Обычный 2 8" xfId="118" xr:uid="{00000000-0005-0000-0000-0000CE000000}"/>
    <cellStyle name="Обычный 2 80" xfId="119" xr:uid="{00000000-0005-0000-0000-0000CF000000}"/>
    <cellStyle name="Обычный 2 80 2" xfId="249" xr:uid="{00000000-0005-0000-0000-0000D0000000}"/>
    <cellStyle name="Обычный 2 81" xfId="120" xr:uid="{00000000-0005-0000-0000-0000D1000000}"/>
    <cellStyle name="Обычный 2 82" xfId="121" xr:uid="{00000000-0005-0000-0000-0000D2000000}"/>
    <cellStyle name="Обычный 2 83" xfId="122" xr:uid="{00000000-0005-0000-0000-0000D3000000}"/>
    <cellStyle name="Обычный 2 83 2" xfId="250" xr:uid="{00000000-0005-0000-0000-0000D4000000}"/>
    <cellStyle name="Обычный 2 84" xfId="123" xr:uid="{00000000-0005-0000-0000-0000D5000000}"/>
    <cellStyle name="Обычный 2 84 2" xfId="251" xr:uid="{00000000-0005-0000-0000-0000D6000000}"/>
    <cellStyle name="Обычный 2 85" xfId="124" xr:uid="{00000000-0005-0000-0000-0000D7000000}"/>
    <cellStyle name="Обычный 2 85 2" xfId="252" xr:uid="{00000000-0005-0000-0000-0000D8000000}"/>
    <cellStyle name="Обычный 2 86" xfId="125" xr:uid="{00000000-0005-0000-0000-0000D9000000}"/>
    <cellStyle name="Обычный 2 87" xfId="126" xr:uid="{00000000-0005-0000-0000-0000DA000000}"/>
    <cellStyle name="Обычный 2 88" xfId="127" xr:uid="{00000000-0005-0000-0000-0000DB000000}"/>
    <cellStyle name="Обычный 2 88 2" xfId="253" xr:uid="{00000000-0005-0000-0000-0000DC000000}"/>
    <cellStyle name="Обычный 2 89" xfId="128" xr:uid="{00000000-0005-0000-0000-0000DD000000}"/>
    <cellStyle name="Обычный 2 89 2" xfId="254" xr:uid="{00000000-0005-0000-0000-0000DE000000}"/>
    <cellStyle name="Обычный 2 9" xfId="129" xr:uid="{00000000-0005-0000-0000-0000DF000000}"/>
    <cellStyle name="Обычный 2 90" xfId="130" xr:uid="{00000000-0005-0000-0000-0000E0000000}"/>
    <cellStyle name="Обычный 2 90 2" xfId="255" xr:uid="{00000000-0005-0000-0000-0000E1000000}"/>
    <cellStyle name="Обычный 2 91" xfId="131" xr:uid="{00000000-0005-0000-0000-0000E2000000}"/>
    <cellStyle name="Обычный 2 91 2" xfId="256" xr:uid="{00000000-0005-0000-0000-0000E3000000}"/>
    <cellStyle name="Обычный 2 92" xfId="132" xr:uid="{00000000-0005-0000-0000-0000E4000000}"/>
    <cellStyle name="Обычный 2 92 2" xfId="257" xr:uid="{00000000-0005-0000-0000-0000E5000000}"/>
    <cellStyle name="Обычный 2 93" xfId="133" xr:uid="{00000000-0005-0000-0000-0000E6000000}"/>
    <cellStyle name="Обычный 2 93 2" xfId="258" xr:uid="{00000000-0005-0000-0000-0000E7000000}"/>
    <cellStyle name="Обычный 2 94" xfId="134" xr:uid="{00000000-0005-0000-0000-0000E8000000}"/>
    <cellStyle name="Обычный 2 94 2" xfId="259" xr:uid="{00000000-0005-0000-0000-0000E9000000}"/>
    <cellStyle name="Обычный 2 95" xfId="135" xr:uid="{00000000-0005-0000-0000-0000EA000000}"/>
    <cellStyle name="Обычный 2 95 2" xfId="260" xr:uid="{00000000-0005-0000-0000-0000EB000000}"/>
    <cellStyle name="Обычный 2 96" xfId="136" xr:uid="{00000000-0005-0000-0000-0000EC000000}"/>
    <cellStyle name="Обычный 2 96 2" xfId="261" xr:uid="{00000000-0005-0000-0000-0000ED000000}"/>
    <cellStyle name="Обычный 2 97" xfId="137" xr:uid="{00000000-0005-0000-0000-0000EE000000}"/>
    <cellStyle name="Обычный 2 97 2" xfId="262" xr:uid="{00000000-0005-0000-0000-0000EF000000}"/>
    <cellStyle name="Обычный 2 98" xfId="138" xr:uid="{00000000-0005-0000-0000-0000F0000000}"/>
    <cellStyle name="Обычный 2 98 2" xfId="263" xr:uid="{00000000-0005-0000-0000-0000F1000000}"/>
    <cellStyle name="Обычный 2 99" xfId="139" xr:uid="{00000000-0005-0000-0000-0000F2000000}"/>
    <cellStyle name="Обычный 2 99 2" xfId="264" xr:uid="{00000000-0005-0000-0000-0000F3000000}"/>
    <cellStyle name="Обычный 20" xfId="280" xr:uid="{00000000-0005-0000-0000-0000F4000000}"/>
    <cellStyle name="Обычный 21" xfId="281" xr:uid="{00000000-0005-0000-0000-0000F5000000}"/>
    <cellStyle name="Обычный 22" xfId="282" xr:uid="{00000000-0005-0000-0000-0000F6000000}"/>
    <cellStyle name="Обычный 23" xfId="283" xr:uid="{00000000-0005-0000-0000-0000F7000000}"/>
    <cellStyle name="Обычный 24" xfId="284" xr:uid="{00000000-0005-0000-0000-0000F8000000}"/>
    <cellStyle name="Обычный 25" xfId="285" xr:uid="{00000000-0005-0000-0000-0000F9000000}"/>
    <cellStyle name="Обычный 26" xfId="286" xr:uid="{00000000-0005-0000-0000-0000FA000000}"/>
    <cellStyle name="Обычный 27" xfId="287" xr:uid="{00000000-0005-0000-0000-0000FB000000}"/>
    <cellStyle name="Обычный 28" xfId="288" xr:uid="{00000000-0005-0000-0000-0000FC000000}"/>
    <cellStyle name="Обычный 29" xfId="289" xr:uid="{00000000-0005-0000-0000-0000FD000000}"/>
    <cellStyle name="Обычный 3" xfId="161" xr:uid="{00000000-0005-0000-0000-0000FE000000}"/>
    <cellStyle name="Обычный 30" xfId="290" xr:uid="{00000000-0005-0000-0000-0000FF000000}"/>
    <cellStyle name="Обычный 31" xfId="291" xr:uid="{00000000-0005-0000-0000-000000010000}"/>
    <cellStyle name="Обычный 32" xfId="292" xr:uid="{00000000-0005-0000-0000-000001010000}"/>
    <cellStyle name="Обычный 33" xfId="294" xr:uid="{00000000-0005-0000-0000-000002010000}"/>
    <cellStyle name="Обычный 34" xfId="295" xr:uid="{00000000-0005-0000-0000-000003010000}"/>
    <cellStyle name="Обычный 35" xfId="296" xr:uid="{912F676C-2113-4076-A83B-63F4720D7CC6}"/>
    <cellStyle name="Обычный 4" xfId="162" xr:uid="{00000000-0005-0000-0000-000004010000}"/>
    <cellStyle name="Обычный 5" xfId="163" xr:uid="{00000000-0005-0000-0000-000005010000}"/>
    <cellStyle name="Обычный 6" xfId="164" xr:uid="{00000000-0005-0000-0000-000006010000}"/>
    <cellStyle name="Обычный 7" xfId="165" xr:uid="{00000000-0005-0000-0000-000007010000}"/>
    <cellStyle name="Обычный 7 2" xfId="273" xr:uid="{00000000-0005-0000-0000-000008010000}"/>
    <cellStyle name="Обычный 8" xfId="166" xr:uid="{00000000-0005-0000-0000-000009010000}"/>
    <cellStyle name="Обычный 8 2" xfId="274" xr:uid="{00000000-0005-0000-0000-00000A010000}"/>
    <cellStyle name="Обычный 9" xfId="167" xr:uid="{00000000-0005-0000-0000-00000B010000}"/>
    <cellStyle name="Обычный_tmp" xfId="140" xr:uid="{00000000-0005-0000-0000-00000C010000}"/>
    <cellStyle name="Обычный_tmp_Прил 4 " xfId="141" xr:uid="{00000000-0005-0000-0000-00000F010000}"/>
    <cellStyle name="Обычный_tmp_Расходы" xfId="142" xr:uid="{00000000-0005-0000-0000-000010010000}"/>
    <cellStyle name="Обычный_Бюджет 2007" xfId="293" xr:uid="{00000000-0005-0000-0000-000011010000}"/>
    <cellStyle name="Обычный_КОНСОЛИДИРОВАННЫЙ БЮДЖЕТ 2005" xfId="143" xr:uid="{00000000-0005-0000-0000-000012010000}"/>
    <cellStyle name="Обычный_кредиты" xfId="144" xr:uid="{00000000-0005-0000-0000-000013010000}"/>
    <cellStyle name="Обычный_кредиты_Источники" xfId="145" xr:uid="{00000000-0005-0000-0000-000014010000}"/>
    <cellStyle name="Обычный_Лист1" xfId="146" xr:uid="{00000000-0005-0000-0000-000015010000}"/>
    <cellStyle name="Обычный_Прил 1 (уточненная)" xfId="147" xr:uid="{00000000-0005-0000-0000-000016010000}"/>
    <cellStyle name="Обычный_прил1" xfId="148" xr:uid="{00000000-0005-0000-0000-000017010000}"/>
    <cellStyle name="Обычный_Приложения  к закону 1-2-4-5 " xfId="149" xr:uid="{00000000-0005-0000-0000-000018010000}"/>
    <cellStyle name="Плохой" xfId="150" builtinId="27" customBuiltin="1"/>
    <cellStyle name="Плохой 2" xfId="265" xr:uid="{00000000-0005-0000-0000-00001A010000}"/>
    <cellStyle name="Пояснение" xfId="151" builtinId="53" customBuiltin="1"/>
    <cellStyle name="Пояснение 2" xfId="266" xr:uid="{00000000-0005-0000-0000-00001C010000}"/>
    <cellStyle name="Примечание" xfId="152" builtinId="10" customBuiltin="1"/>
    <cellStyle name="Примечание 2" xfId="267" xr:uid="{00000000-0005-0000-0000-00001E010000}"/>
    <cellStyle name="Связанная ячейка" xfId="153" builtinId="24" customBuiltin="1"/>
    <cellStyle name="Связанная ячейка 2" xfId="268" xr:uid="{00000000-0005-0000-0000-000020010000}"/>
    <cellStyle name="Стиль 1" xfId="154" xr:uid="{00000000-0005-0000-0000-000021010000}"/>
    <cellStyle name="Текст предупреждения" xfId="155" builtinId="11" customBuiltin="1"/>
    <cellStyle name="Текст предупреждения 2" xfId="269" xr:uid="{00000000-0005-0000-0000-000023010000}"/>
    <cellStyle name="Финансовый" xfId="156" builtinId="3"/>
    <cellStyle name="Финансовый 10" xfId="157" xr:uid="{00000000-0005-0000-0000-000025010000}"/>
    <cellStyle name="Финансовый 2" xfId="270" xr:uid="{00000000-0005-0000-0000-000026010000}"/>
    <cellStyle name="Финансовый_Приложения  к закону 1-2-4-5 " xfId="158" xr:uid="{00000000-0005-0000-0000-000027010000}"/>
    <cellStyle name="Хороший" xfId="159" builtinId="26" customBuiltin="1"/>
    <cellStyle name="Хороший 2" xfId="271" xr:uid="{00000000-0005-0000-0000-0000290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D393"/>
      <rgbColor rgb="00FFB989"/>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9"/>
    <pageSetUpPr fitToPage="1"/>
  </sheetPr>
  <dimension ref="A1:M395"/>
  <sheetViews>
    <sheetView showGridLines="0" view="pageBreakPreview" zoomScale="90" zoomScaleNormal="90" zoomScaleSheetLayoutView="90" workbookViewId="0">
      <selection sqref="A1:XFD1048576"/>
    </sheetView>
  </sheetViews>
  <sheetFormatPr defaultColWidth="9.140625" defaultRowHeight="15" x14ac:dyDescent="0.2"/>
  <cols>
    <col min="1" max="1" width="69.5703125" style="75" customWidth="1"/>
    <col min="2" max="2" width="7.85546875" style="75" customWidth="1"/>
    <col min="3" max="3" width="5" style="75" customWidth="1"/>
    <col min="4" max="4" width="1.85546875" style="75" customWidth="1"/>
    <col min="5" max="6" width="2.7109375" style="75" customWidth="1"/>
    <col min="7" max="7" width="6.42578125" style="75" customWidth="1"/>
    <col min="8" max="8" width="2.7109375" style="75" customWidth="1"/>
    <col min="9" max="9" width="6.140625" style="76" customWidth="1"/>
    <col min="10" max="10" width="5" style="75" customWidth="1"/>
    <col min="11" max="11" width="16.85546875" style="75" customWidth="1"/>
    <col min="12" max="12" width="16" style="75" customWidth="1"/>
    <col min="13" max="13" width="14.7109375" style="75" customWidth="1"/>
    <col min="14" max="16384" width="9.140625" style="3"/>
  </cols>
  <sheetData>
    <row r="1" spans="1:13" x14ac:dyDescent="0.2">
      <c r="K1" s="180" t="s">
        <v>2533</v>
      </c>
      <c r="L1" s="180"/>
      <c r="M1" s="180"/>
    </row>
    <row r="2" spans="1:13" ht="21.75" customHeight="1" x14ac:dyDescent="0.2">
      <c r="K2" s="181" t="s">
        <v>2534</v>
      </c>
      <c r="L2" s="181"/>
      <c r="M2" s="181"/>
    </row>
    <row r="3" spans="1:13" x14ac:dyDescent="0.2">
      <c r="K3" s="182" t="s">
        <v>2535</v>
      </c>
      <c r="L3" s="182"/>
      <c r="M3" s="182"/>
    </row>
    <row r="10" spans="1:13" x14ac:dyDescent="0.2">
      <c r="A10" s="150" t="s">
        <v>106</v>
      </c>
      <c r="B10" s="150"/>
      <c r="C10" s="150"/>
      <c r="D10" s="150"/>
      <c r="E10" s="150"/>
      <c r="F10" s="150"/>
      <c r="G10" s="150"/>
      <c r="H10" s="150"/>
      <c r="I10" s="150"/>
      <c r="J10" s="150"/>
      <c r="K10" s="150"/>
      <c r="L10" s="150"/>
      <c r="M10" s="150"/>
    </row>
    <row r="11" spans="1:13" x14ac:dyDescent="0.2">
      <c r="K11" s="183"/>
      <c r="L11" s="183"/>
      <c r="M11" s="184" t="s">
        <v>107</v>
      </c>
    </row>
    <row r="12" spans="1:13" x14ac:dyDescent="0.2">
      <c r="L12" s="185" t="s">
        <v>108</v>
      </c>
      <c r="M12" s="186" t="s">
        <v>109</v>
      </c>
    </row>
    <row r="13" spans="1:13" x14ac:dyDescent="0.2">
      <c r="A13" s="187" t="s">
        <v>2518</v>
      </c>
      <c r="K13" s="183"/>
      <c r="L13" s="185" t="s">
        <v>110</v>
      </c>
      <c r="M13" s="186" t="s">
        <v>2519</v>
      </c>
    </row>
    <row r="14" spans="1:13" x14ac:dyDescent="0.2">
      <c r="A14" s="77"/>
      <c r="K14" s="183"/>
      <c r="L14" s="185" t="s">
        <v>111</v>
      </c>
      <c r="M14" s="186" t="s">
        <v>75</v>
      </c>
    </row>
    <row r="15" spans="1:13" s="5" customFormat="1" x14ac:dyDescent="0.2">
      <c r="A15" s="77" t="s">
        <v>617</v>
      </c>
      <c r="B15" s="75"/>
      <c r="C15" s="75"/>
      <c r="D15" s="75"/>
      <c r="E15" s="75"/>
      <c r="F15" s="75"/>
      <c r="G15" s="75"/>
      <c r="H15" s="75"/>
      <c r="I15" s="76"/>
      <c r="J15" s="75"/>
      <c r="K15" s="183"/>
      <c r="L15" s="185" t="s">
        <v>76</v>
      </c>
      <c r="M15" s="186" t="s">
        <v>77</v>
      </c>
    </row>
    <row r="16" spans="1:13" s="5" customFormat="1" ht="18.75" customHeight="1" x14ac:dyDescent="0.2">
      <c r="A16" s="77" t="s">
        <v>2532</v>
      </c>
      <c r="B16" s="75"/>
      <c r="C16" s="75"/>
      <c r="D16" s="75"/>
      <c r="E16" s="75"/>
      <c r="F16" s="75"/>
      <c r="G16" s="75"/>
      <c r="H16" s="75"/>
      <c r="I16" s="76"/>
      <c r="J16" s="75"/>
      <c r="K16" s="183"/>
      <c r="L16" s="185" t="s">
        <v>299</v>
      </c>
      <c r="M16" s="186" t="s">
        <v>366</v>
      </c>
    </row>
    <row r="17" spans="1:13" s="5" customFormat="1" ht="15" customHeight="1" x14ac:dyDescent="0.2">
      <c r="A17" s="38" t="s">
        <v>78</v>
      </c>
      <c r="B17" s="75"/>
      <c r="C17" s="75"/>
      <c r="D17" s="75"/>
      <c r="E17" s="75"/>
      <c r="F17" s="75"/>
      <c r="G17" s="75"/>
      <c r="H17" s="75"/>
      <c r="I17" s="76"/>
      <c r="J17" s="75"/>
      <c r="K17" s="188"/>
      <c r="L17" s="185"/>
      <c r="M17" s="189"/>
    </row>
    <row r="18" spans="1:13" s="5" customFormat="1" ht="15.75" customHeight="1" x14ac:dyDescent="0.2">
      <c r="A18" s="77" t="s">
        <v>262</v>
      </c>
      <c r="B18" s="75"/>
      <c r="C18" s="75"/>
      <c r="D18" s="75"/>
      <c r="E18" s="75"/>
      <c r="F18" s="75"/>
      <c r="G18" s="75"/>
      <c r="H18" s="75"/>
      <c r="I18" s="76"/>
      <c r="J18" s="75"/>
      <c r="K18" s="188"/>
      <c r="L18" s="185" t="s">
        <v>371</v>
      </c>
      <c r="M18" s="186" t="s">
        <v>372</v>
      </c>
    </row>
    <row r="19" spans="1:13" s="5" customFormat="1" ht="15.75" customHeight="1" x14ac:dyDescent="0.2">
      <c r="A19" s="75"/>
      <c r="B19" s="75"/>
      <c r="C19" s="75"/>
      <c r="D19" s="75"/>
      <c r="E19" s="75"/>
      <c r="F19" s="75"/>
      <c r="G19" s="75"/>
      <c r="H19" s="75"/>
      <c r="I19" s="76"/>
      <c r="J19" s="75"/>
      <c r="K19" s="188"/>
      <c r="L19" s="188"/>
      <c r="M19" s="75"/>
    </row>
    <row r="20" spans="1:13" s="5" customFormat="1" ht="15.75" customHeight="1" x14ac:dyDescent="0.2">
      <c r="A20" s="150" t="s">
        <v>112</v>
      </c>
      <c r="B20" s="150"/>
      <c r="C20" s="150"/>
      <c r="D20" s="150"/>
      <c r="E20" s="150"/>
      <c r="F20" s="150"/>
      <c r="G20" s="150"/>
      <c r="H20" s="150"/>
      <c r="I20" s="150"/>
      <c r="J20" s="150"/>
      <c r="K20" s="150"/>
      <c r="L20" s="150"/>
      <c r="M20" s="150"/>
    </row>
    <row r="21" spans="1:13" s="5" customFormat="1" ht="15.75" customHeight="1" x14ac:dyDescent="0.2">
      <c r="A21" s="75"/>
      <c r="B21" s="75"/>
      <c r="C21" s="75"/>
      <c r="D21" s="75"/>
      <c r="E21" s="75"/>
      <c r="F21" s="75"/>
      <c r="G21" s="75"/>
      <c r="H21" s="75"/>
      <c r="I21" s="76"/>
      <c r="J21" s="75"/>
      <c r="K21" s="183"/>
      <c r="L21" s="190"/>
      <c r="M21" s="75"/>
    </row>
    <row r="22" spans="1:13" s="5" customFormat="1" ht="33.75" customHeight="1" x14ac:dyDescent="0.2">
      <c r="A22" s="142" t="s">
        <v>414</v>
      </c>
      <c r="B22" s="142" t="s">
        <v>114</v>
      </c>
      <c r="C22" s="151" t="s">
        <v>115</v>
      </c>
      <c r="D22" s="151"/>
      <c r="E22" s="151"/>
      <c r="F22" s="151"/>
      <c r="G22" s="151"/>
      <c r="H22" s="151"/>
      <c r="I22" s="151"/>
      <c r="J22" s="151"/>
      <c r="K22" s="191" t="s">
        <v>116</v>
      </c>
      <c r="L22" s="191" t="s">
        <v>117</v>
      </c>
      <c r="M22" s="192" t="s">
        <v>249</v>
      </c>
    </row>
    <row r="23" spans="1:13" s="6" customFormat="1" ht="15.75" x14ac:dyDescent="0.25">
      <c r="A23" s="78">
        <v>1</v>
      </c>
      <c r="B23" s="78">
        <v>2</v>
      </c>
      <c r="C23" s="79"/>
      <c r="D23" s="80"/>
      <c r="E23" s="80"/>
      <c r="F23" s="80"/>
      <c r="G23" s="81">
        <v>3</v>
      </c>
      <c r="H23" s="80"/>
      <c r="I23" s="82"/>
      <c r="J23" s="83"/>
      <c r="K23" s="193">
        <v>4</v>
      </c>
      <c r="L23" s="78">
        <v>5</v>
      </c>
      <c r="M23" s="192">
        <v>6</v>
      </c>
    </row>
    <row r="24" spans="1:13" s="6" customFormat="1" ht="15.75" x14ac:dyDescent="0.25">
      <c r="A24" s="194" t="s">
        <v>58</v>
      </c>
      <c r="B24" s="91" t="s">
        <v>59</v>
      </c>
      <c r="C24" s="195" t="s">
        <v>60</v>
      </c>
      <c r="D24" s="196"/>
      <c r="E24" s="196"/>
      <c r="F24" s="196"/>
      <c r="G24" s="196"/>
      <c r="H24" s="196"/>
      <c r="I24" s="196"/>
      <c r="J24" s="197"/>
      <c r="K24" s="133">
        <v>11485336845.412001</v>
      </c>
      <c r="L24" s="133">
        <v>4622415389.3899994</v>
      </c>
      <c r="M24" s="133">
        <v>6862921456.0220013</v>
      </c>
    </row>
    <row r="25" spans="1:13" s="6" customFormat="1" ht="15.75" x14ac:dyDescent="0.25">
      <c r="A25" s="86" t="s">
        <v>373</v>
      </c>
      <c r="B25" s="87"/>
      <c r="C25" s="88"/>
      <c r="D25" s="89"/>
      <c r="E25" s="89"/>
      <c r="F25" s="89"/>
      <c r="G25" s="89"/>
      <c r="H25" s="89"/>
      <c r="I25" s="89"/>
      <c r="J25" s="90"/>
      <c r="K25" s="107"/>
      <c r="L25" s="105"/>
      <c r="M25" s="105"/>
    </row>
    <row r="26" spans="1:13" s="6" customFormat="1" ht="15.75" x14ac:dyDescent="0.25">
      <c r="A26" s="104" t="s">
        <v>62</v>
      </c>
      <c r="B26" s="91" t="s">
        <v>59</v>
      </c>
      <c r="C26" s="198" t="s">
        <v>374</v>
      </c>
      <c r="D26" s="199" t="s">
        <v>375</v>
      </c>
      <c r="E26" s="199" t="s">
        <v>376</v>
      </c>
      <c r="F26" s="199" t="s">
        <v>376</v>
      </c>
      <c r="G26" s="199" t="s">
        <v>374</v>
      </c>
      <c r="H26" s="199" t="s">
        <v>376</v>
      </c>
      <c r="I26" s="199" t="s">
        <v>377</v>
      </c>
      <c r="J26" s="200" t="s">
        <v>374</v>
      </c>
      <c r="K26" s="133">
        <v>2495824013.7819996</v>
      </c>
      <c r="L26" s="133">
        <v>1399423914.1199999</v>
      </c>
      <c r="M26" s="133">
        <v>1096400099.6619997</v>
      </c>
    </row>
    <row r="27" spans="1:13" s="6" customFormat="1" ht="15.75" x14ac:dyDescent="0.25">
      <c r="A27" s="104" t="s">
        <v>63</v>
      </c>
      <c r="B27" s="91" t="s">
        <v>59</v>
      </c>
      <c r="C27" s="97" t="s">
        <v>378</v>
      </c>
      <c r="D27" s="128" t="s">
        <v>375</v>
      </c>
      <c r="E27" s="128" t="s">
        <v>379</v>
      </c>
      <c r="F27" s="128" t="s">
        <v>376</v>
      </c>
      <c r="G27" s="128" t="s">
        <v>374</v>
      </c>
      <c r="H27" s="128" t="s">
        <v>376</v>
      </c>
      <c r="I27" s="128" t="s">
        <v>377</v>
      </c>
      <c r="J27" s="201" t="s">
        <v>374</v>
      </c>
      <c r="K27" s="202">
        <v>1893640531.52</v>
      </c>
      <c r="L27" s="202">
        <v>1102615374.9300001</v>
      </c>
      <c r="M27" s="133">
        <v>791025156.58999991</v>
      </c>
    </row>
    <row r="28" spans="1:13" s="6" customFormat="1" ht="15.75" x14ac:dyDescent="0.25">
      <c r="A28" s="104" t="s">
        <v>64</v>
      </c>
      <c r="B28" s="91" t="s">
        <v>59</v>
      </c>
      <c r="C28" s="97" t="s">
        <v>378</v>
      </c>
      <c r="D28" s="128" t="s">
        <v>375</v>
      </c>
      <c r="E28" s="128" t="s">
        <v>379</v>
      </c>
      <c r="F28" s="128" t="s">
        <v>379</v>
      </c>
      <c r="G28" s="128" t="s">
        <v>374</v>
      </c>
      <c r="H28" s="128" t="s">
        <v>376</v>
      </c>
      <c r="I28" s="128" t="s">
        <v>377</v>
      </c>
      <c r="J28" s="201" t="s">
        <v>380</v>
      </c>
      <c r="K28" s="202">
        <v>417108467.35000002</v>
      </c>
      <c r="L28" s="202">
        <v>229433247.28999999</v>
      </c>
      <c r="M28" s="133">
        <v>187675220.06000003</v>
      </c>
    </row>
    <row r="29" spans="1:13" s="5" customFormat="1" ht="22.5" x14ac:dyDescent="0.2">
      <c r="A29" s="104" t="s">
        <v>284</v>
      </c>
      <c r="B29" s="91" t="s">
        <v>59</v>
      </c>
      <c r="C29" s="97" t="s">
        <v>378</v>
      </c>
      <c r="D29" s="128" t="s">
        <v>375</v>
      </c>
      <c r="E29" s="128" t="s">
        <v>379</v>
      </c>
      <c r="F29" s="128" t="s">
        <v>379</v>
      </c>
      <c r="G29" s="128" t="s">
        <v>59</v>
      </c>
      <c r="H29" s="128" t="s">
        <v>376</v>
      </c>
      <c r="I29" s="128" t="s">
        <v>377</v>
      </c>
      <c r="J29" s="201" t="s">
        <v>380</v>
      </c>
      <c r="K29" s="202">
        <v>413765479.35000002</v>
      </c>
      <c r="L29" s="202">
        <v>224779648.15000001</v>
      </c>
      <c r="M29" s="133">
        <v>188985831.20000002</v>
      </c>
    </row>
    <row r="30" spans="1:13" s="5" customFormat="1" ht="78.75" x14ac:dyDescent="0.2">
      <c r="A30" s="93" t="s">
        <v>2053</v>
      </c>
      <c r="B30" s="92" t="s">
        <v>59</v>
      </c>
      <c r="C30" s="94" t="s">
        <v>378</v>
      </c>
      <c r="D30" s="95" t="s">
        <v>375</v>
      </c>
      <c r="E30" s="95" t="s">
        <v>379</v>
      </c>
      <c r="F30" s="95" t="s">
        <v>379</v>
      </c>
      <c r="G30" s="95" t="s">
        <v>381</v>
      </c>
      <c r="H30" s="95" t="s">
        <v>382</v>
      </c>
      <c r="I30" s="95" t="s">
        <v>377</v>
      </c>
      <c r="J30" s="96" t="s">
        <v>380</v>
      </c>
      <c r="K30" s="130">
        <v>413765479.35000002</v>
      </c>
      <c r="L30" s="106">
        <v>224781772.15000001</v>
      </c>
      <c r="M30" s="132">
        <v>188983707.20000002</v>
      </c>
    </row>
    <row r="31" spans="1:13" s="5" customFormat="1" ht="45" x14ac:dyDescent="0.2">
      <c r="A31" s="93" t="s">
        <v>604</v>
      </c>
      <c r="B31" s="92" t="s">
        <v>59</v>
      </c>
      <c r="C31" s="95" t="s">
        <v>378</v>
      </c>
      <c r="D31" s="95" t="s">
        <v>375</v>
      </c>
      <c r="E31" s="95" t="s">
        <v>379</v>
      </c>
      <c r="F31" s="95" t="s">
        <v>379</v>
      </c>
      <c r="G31" s="95" t="s">
        <v>381</v>
      </c>
      <c r="H31" s="95" t="s">
        <v>382</v>
      </c>
      <c r="I31" s="95" t="s">
        <v>597</v>
      </c>
      <c r="J31" s="96" t="s">
        <v>380</v>
      </c>
      <c r="K31" s="106">
        <v>0</v>
      </c>
      <c r="L31" s="203">
        <v>224776574.25</v>
      </c>
      <c r="M31" s="132" t="s">
        <v>612</v>
      </c>
    </row>
    <row r="32" spans="1:13" s="5" customFormat="1" ht="45" x14ac:dyDescent="0.2">
      <c r="A32" s="139" t="s">
        <v>2054</v>
      </c>
      <c r="B32" s="92" t="s">
        <v>59</v>
      </c>
      <c r="C32" s="95" t="s">
        <v>378</v>
      </c>
      <c r="D32" s="95" t="s">
        <v>375</v>
      </c>
      <c r="E32" s="95" t="s">
        <v>379</v>
      </c>
      <c r="F32" s="95" t="s">
        <v>379</v>
      </c>
      <c r="G32" s="95" t="s">
        <v>381</v>
      </c>
      <c r="H32" s="95" t="s">
        <v>382</v>
      </c>
      <c r="I32" s="95" t="s">
        <v>598</v>
      </c>
      <c r="J32" s="96" t="s">
        <v>380</v>
      </c>
      <c r="K32" s="106">
        <v>0</v>
      </c>
      <c r="L32" s="204">
        <v>5197.8999999999996</v>
      </c>
      <c r="M32" s="132" t="s">
        <v>612</v>
      </c>
    </row>
    <row r="33" spans="1:13" s="5" customFormat="1" ht="45" x14ac:dyDescent="0.2">
      <c r="A33" s="139" t="s">
        <v>2054</v>
      </c>
      <c r="B33" s="92" t="s">
        <v>59</v>
      </c>
      <c r="C33" s="95" t="s">
        <v>378</v>
      </c>
      <c r="D33" s="95" t="s">
        <v>375</v>
      </c>
      <c r="E33" s="95" t="s">
        <v>379</v>
      </c>
      <c r="F33" s="95" t="s">
        <v>379</v>
      </c>
      <c r="G33" s="95" t="s">
        <v>268</v>
      </c>
      <c r="H33" s="95" t="s">
        <v>382</v>
      </c>
      <c r="I33" s="95" t="s">
        <v>377</v>
      </c>
      <c r="J33" s="96" t="s">
        <v>380</v>
      </c>
      <c r="K33" s="111"/>
      <c r="L33" s="140">
        <v>-2124</v>
      </c>
      <c r="M33" s="136"/>
    </row>
    <row r="34" spans="1:13" s="5" customFormat="1" ht="45" x14ac:dyDescent="0.2">
      <c r="A34" s="139" t="s">
        <v>665</v>
      </c>
      <c r="B34" s="92" t="s">
        <v>59</v>
      </c>
      <c r="C34" s="95" t="s">
        <v>378</v>
      </c>
      <c r="D34" s="95" t="s">
        <v>375</v>
      </c>
      <c r="E34" s="95" t="s">
        <v>379</v>
      </c>
      <c r="F34" s="95" t="s">
        <v>379</v>
      </c>
      <c r="G34" s="95" t="s">
        <v>268</v>
      </c>
      <c r="H34" s="95" t="s">
        <v>382</v>
      </c>
      <c r="I34" s="95" t="s">
        <v>597</v>
      </c>
      <c r="J34" s="96" t="s">
        <v>380</v>
      </c>
      <c r="K34" s="111">
        <v>0</v>
      </c>
      <c r="L34" s="205">
        <v>-2124</v>
      </c>
      <c r="M34" s="136">
        <v>2124</v>
      </c>
    </row>
    <row r="35" spans="1:13" s="5" customFormat="1" ht="78.75" x14ac:dyDescent="0.2">
      <c r="A35" s="139" t="s">
        <v>713</v>
      </c>
      <c r="B35" s="92" t="s">
        <v>59</v>
      </c>
      <c r="C35" s="95" t="s">
        <v>378</v>
      </c>
      <c r="D35" s="95" t="s">
        <v>375</v>
      </c>
      <c r="E35" s="95" t="s">
        <v>379</v>
      </c>
      <c r="F35" s="95" t="s">
        <v>379</v>
      </c>
      <c r="G35" s="95" t="s">
        <v>277</v>
      </c>
      <c r="H35" s="95" t="s">
        <v>379</v>
      </c>
      <c r="I35" s="95" t="s">
        <v>377</v>
      </c>
      <c r="J35" s="96" t="s">
        <v>380</v>
      </c>
      <c r="K35" s="119">
        <v>0</v>
      </c>
      <c r="L35" s="119">
        <v>1347931.94</v>
      </c>
      <c r="M35" s="132" t="s">
        <v>612</v>
      </c>
    </row>
    <row r="36" spans="1:13" s="5" customFormat="1" ht="90" x14ac:dyDescent="0.2">
      <c r="A36" s="139" t="s">
        <v>714</v>
      </c>
      <c r="B36" s="92" t="s">
        <v>59</v>
      </c>
      <c r="C36" s="95" t="s">
        <v>378</v>
      </c>
      <c r="D36" s="95" t="s">
        <v>375</v>
      </c>
      <c r="E36" s="95" t="s">
        <v>379</v>
      </c>
      <c r="F36" s="95" t="s">
        <v>379</v>
      </c>
      <c r="G36" s="95" t="s">
        <v>277</v>
      </c>
      <c r="H36" s="95" t="s">
        <v>379</v>
      </c>
      <c r="I36" s="95" t="s">
        <v>597</v>
      </c>
      <c r="J36" s="96" t="s">
        <v>380</v>
      </c>
      <c r="K36" s="106">
        <v>0</v>
      </c>
      <c r="L36" s="203">
        <v>1347931.94</v>
      </c>
      <c r="M36" s="132" t="s">
        <v>612</v>
      </c>
    </row>
    <row r="37" spans="1:13" s="5" customFormat="1" ht="78.75" x14ac:dyDescent="0.2">
      <c r="A37" s="139" t="s">
        <v>715</v>
      </c>
      <c r="B37" s="92" t="s">
        <v>59</v>
      </c>
      <c r="C37" s="95" t="s">
        <v>378</v>
      </c>
      <c r="D37" s="95" t="s">
        <v>375</v>
      </c>
      <c r="E37" s="95" t="s">
        <v>379</v>
      </c>
      <c r="F37" s="95" t="s">
        <v>379</v>
      </c>
      <c r="G37" s="95" t="s">
        <v>219</v>
      </c>
      <c r="H37" s="95" t="s">
        <v>379</v>
      </c>
      <c r="I37" s="95" t="s">
        <v>377</v>
      </c>
      <c r="J37" s="96" t="s">
        <v>380</v>
      </c>
      <c r="K37" s="119">
        <v>3342988</v>
      </c>
      <c r="L37" s="119">
        <v>3305667.2</v>
      </c>
      <c r="M37" s="132">
        <v>37320.799999999814</v>
      </c>
    </row>
    <row r="38" spans="1:13" s="5" customFormat="1" ht="90" x14ac:dyDescent="0.2">
      <c r="A38" s="139" t="s">
        <v>716</v>
      </c>
      <c r="B38" s="92" t="s">
        <v>59</v>
      </c>
      <c r="C38" s="95" t="s">
        <v>378</v>
      </c>
      <c r="D38" s="95" t="s">
        <v>375</v>
      </c>
      <c r="E38" s="95" t="s">
        <v>379</v>
      </c>
      <c r="F38" s="95" t="s">
        <v>379</v>
      </c>
      <c r="G38" s="95" t="s">
        <v>219</v>
      </c>
      <c r="H38" s="95" t="s">
        <v>379</v>
      </c>
      <c r="I38" s="95" t="s">
        <v>597</v>
      </c>
      <c r="J38" s="96" t="s">
        <v>380</v>
      </c>
      <c r="K38" s="106">
        <v>0</v>
      </c>
      <c r="L38" s="203">
        <v>3305667.2</v>
      </c>
      <c r="M38" s="132" t="s">
        <v>612</v>
      </c>
    </row>
    <row r="39" spans="1:13" s="5" customFormat="1" x14ac:dyDescent="0.2">
      <c r="A39" s="104" t="s">
        <v>285</v>
      </c>
      <c r="B39" s="91" t="s">
        <v>59</v>
      </c>
      <c r="C39" s="128" t="s">
        <v>378</v>
      </c>
      <c r="D39" s="128" t="s">
        <v>375</v>
      </c>
      <c r="E39" s="128" t="s">
        <v>379</v>
      </c>
      <c r="F39" s="128" t="s">
        <v>382</v>
      </c>
      <c r="G39" s="128" t="s">
        <v>374</v>
      </c>
      <c r="H39" s="128" t="s">
        <v>379</v>
      </c>
      <c r="I39" s="128" t="s">
        <v>377</v>
      </c>
      <c r="J39" s="201" t="s">
        <v>380</v>
      </c>
      <c r="K39" s="202">
        <v>1476532064.1700001</v>
      </c>
      <c r="L39" s="202">
        <v>873182127.63999999</v>
      </c>
      <c r="M39" s="133">
        <v>603349936.53000009</v>
      </c>
    </row>
    <row r="40" spans="1:13" s="5" customFormat="1" ht="56.25" x14ac:dyDescent="0.2">
      <c r="A40" s="126" t="s">
        <v>690</v>
      </c>
      <c r="B40" s="92" t="s">
        <v>59</v>
      </c>
      <c r="C40" s="95" t="s">
        <v>378</v>
      </c>
      <c r="D40" s="95" t="s">
        <v>375</v>
      </c>
      <c r="E40" s="95" t="s">
        <v>379</v>
      </c>
      <c r="F40" s="95" t="s">
        <v>382</v>
      </c>
      <c r="G40" s="95" t="s">
        <v>59</v>
      </c>
      <c r="H40" s="95" t="s">
        <v>379</v>
      </c>
      <c r="I40" s="95" t="s">
        <v>377</v>
      </c>
      <c r="J40" s="96" t="s">
        <v>380</v>
      </c>
      <c r="K40" s="119">
        <v>1194934723.27</v>
      </c>
      <c r="L40" s="107">
        <v>720901345.83000004</v>
      </c>
      <c r="M40" s="132">
        <v>474033377.43999994</v>
      </c>
    </row>
    <row r="41" spans="1:13" s="5" customFormat="1" ht="67.5" x14ac:dyDescent="0.2">
      <c r="A41" s="206" t="s">
        <v>695</v>
      </c>
      <c r="B41" s="92" t="s">
        <v>59</v>
      </c>
      <c r="C41" s="95" t="s">
        <v>378</v>
      </c>
      <c r="D41" s="95" t="s">
        <v>375</v>
      </c>
      <c r="E41" s="95" t="s">
        <v>379</v>
      </c>
      <c r="F41" s="95" t="s">
        <v>382</v>
      </c>
      <c r="G41" s="95" t="s">
        <v>59</v>
      </c>
      <c r="H41" s="95" t="s">
        <v>379</v>
      </c>
      <c r="I41" s="95" t="s">
        <v>597</v>
      </c>
      <c r="J41" s="96" t="s">
        <v>380</v>
      </c>
      <c r="K41" s="107">
        <v>0</v>
      </c>
      <c r="L41" s="203">
        <v>720900116.07000005</v>
      </c>
      <c r="M41" s="132" t="s">
        <v>612</v>
      </c>
    </row>
    <row r="42" spans="1:13" s="5" customFormat="1" ht="67.5" x14ac:dyDescent="0.2">
      <c r="A42" s="206" t="s">
        <v>2339</v>
      </c>
      <c r="B42" s="92" t="s">
        <v>59</v>
      </c>
      <c r="C42" s="95" t="s">
        <v>378</v>
      </c>
      <c r="D42" s="95" t="s">
        <v>375</v>
      </c>
      <c r="E42" s="95" t="s">
        <v>379</v>
      </c>
      <c r="F42" s="95" t="s">
        <v>382</v>
      </c>
      <c r="G42" s="95" t="s">
        <v>59</v>
      </c>
      <c r="H42" s="95" t="s">
        <v>379</v>
      </c>
      <c r="I42" s="95" t="s">
        <v>598</v>
      </c>
      <c r="J42" s="96" t="s">
        <v>380</v>
      </c>
      <c r="K42" s="107"/>
      <c r="L42" s="207">
        <v>1229.76</v>
      </c>
      <c r="M42" s="132"/>
    </row>
    <row r="43" spans="1:13" s="5" customFormat="1" ht="78.75" x14ac:dyDescent="0.2">
      <c r="A43" s="93" t="s">
        <v>605</v>
      </c>
      <c r="B43" s="92" t="s">
        <v>59</v>
      </c>
      <c r="C43" s="95" t="s">
        <v>378</v>
      </c>
      <c r="D43" s="95" t="s">
        <v>375</v>
      </c>
      <c r="E43" s="95" t="s">
        <v>379</v>
      </c>
      <c r="F43" s="95" t="s">
        <v>382</v>
      </c>
      <c r="G43" s="95" t="s">
        <v>138</v>
      </c>
      <c r="H43" s="95" t="s">
        <v>379</v>
      </c>
      <c r="I43" s="95" t="s">
        <v>377</v>
      </c>
      <c r="J43" s="96" t="s">
        <v>380</v>
      </c>
      <c r="K43" s="107">
        <v>611241.76</v>
      </c>
      <c r="L43" s="203">
        <v>154416.76999999999</v>
      </c>
      <c r="M43" s="132">
        <v>456824.99</v>
      </c>
    </row>
    <row r="44" spans="1:13" s="5" customFormat="1" ht="78.75" x14ac:dyDescent="0.2">
      <c r="A44" s="93" t="s">
        <v>605</v>
      </c>
      <c r="B44" s="92" t="s">
        <v>59</v>
      </c>
      <c r="C44" s="95" t="s">
        <v>378</v>
      </c>
      <c r="D44" s="95" t="s">
        <v>375</v>
      </c>
      <c r="E44" s="95" t="s">
        <v>379</v>
      </c>
      <c r="F44" s="95" t="s">
        <v>382</v>
      </c>
      <c r="G44" s="95" t="s">
        <v>138</v>
      </c>
      <c r="H44" s="95" t="s">
        <v>379</v>
      </c>
      <c r="I44" s="95" t="s">
        <v>597</v>
      </c>
      <c r="J44" s="96" t="s">
        <v>380</v>
      </c>
      <c r="K44" s="107">
        <v>0</v>
      </c>
      <c r="L44" s="203">
        <v>154416.76999999999</v>
      </c>
      <c r="M44" s="132" t="s">
        <v>612</v>
      </c>
    </row>
    <row r="45" spans="1:13" s="5" customFormat="1" ht="22.5" x14ac:dyDescent="0.2">
      <c r="A45" s="93" t="s">
        <v>395</v>
      </c>
      <c r="B45" s="92" t="s">
        <v>59</v>
      </c>
      <c r="C45" s="94" t="s">
        <v>378</v>
      </c>
      <c r="D45" s="95" t="s">
        <v>375</v>
      </c>
      <c r="E45" s="95" t="s">
        <v>379</v>
      </c>
      <c r="F45" s="95" t="s">
        <v>382</v>
      </c>
      <c r="G45" s="95" t="s">
        <v>188</v>
      </c>
      <c r="H45" s="95" t="s">
        <v>379</v>
      </c>
      <c r="I45" s="95" t="s">
        <v>377</v>
      </c>
      <c r="J45" s="96" t="s">
        <v>380</v>
      </c>
      <c r="K45" s="130">
        <v>2707797.31</v>
      </c>
      <c r="L45" s="106">
        <v>1173562.9099999999</v>
      </c>
      <c r="M45" s="132">
        <v>1534234.4000000001</v>
      </c>
    </row>
    <row r="46" spans="1:13" s="5" customFormat="1" ht="45" x14ac:dyDescent="0.2">
      <c r="A46" s="93" t="s">
        <v>606</v>
      </c>
      <c r="B46" s="92" t="s">
        <v>59</v>
      </c>
      <c r="C46" s="94" t="s">
        <v>378</v>
      </c>
      <c r="D46" s="95" t="s">
        <v>375</v>
      </c>
      <c r="E46" s="95" t="s">
        <v>379</v>
      </c>
      <c r="F46" s="95" t="s">
        <v>382</v>
      </c>
      <c r="G46" s="95" t="s">
        <v>188</v>
      </c>
      <c r="H46" s="95" t="s">
        <v>379</v>
      </c>
      <c r="I46" s="95" t="s">
        <v>597</v>
      </c>
      <c r="J46" s="96" t="s">
        <v>380</v>
      </c>
      <c r="K46" s="107">
        <v>0</v>
      </c>
      <c r="L46" s="203">
        <v>1122560.1299999999</v>
      </c>
      <c r="M46" s="132" t="s">
        <v>612</v>
      </c>
    </row>
    <row r="47" spans="1:13" s="5" customFormat="1" ht="45" x14ac:dyDescent="0.2">
      <c r="A47" s="93" t="s">
        <v>618</v>
      </c>
      <c r="B47" s="92" t="s">
        <v>59</v>
      </c>
      <c r="C47" s="94" t="s">
        <v>378</v>
      </c>
      <c r="D47" s="95" t="s">
        <v>375</v>
      </c>
      <c r="E47" s="95" t="s">
        <v>379</v>
      </c>
      <c r="F47" s="95" t="s">
        <v>382</v>
      </c>
      <c r="G47" s="95" t="s">
        <v>188</v>
      </c>
      <c r="H47" s="95" t="s">
        <v>379</v>
      </c>
      <c r="I47" s="95" t="s">
        <v>598</v>
      </c>
      <c r="J47" s="96" t="s">
        <v>380</v>
      </c>
      <c r="K47" s="107">
        <v>0</v>
      </c>
      <c r="L47" s="203">
        <v>51002.78</v>
      </c>
      <c r="M47" s="132" t="s">
        <v>612</v>
      </c>
    </row>
    <row r="48" spans="1:13" s="5" customFormat="1" ht="45" x14ac:dyDescent="0.2">
      <c r="A48" s="93" t="s">
        <v>620</v>
      </c>
      <c r="B48" s="92" t="s">
        <v>59</v>
      </c>
      <c r="C48" s="94" t="s">
        <v>378</v>
      </c>
      <c r="D48" s="95" t="s">
        <v>375</v>
      </c>
      <c r="E48" s="95" t="s">
        <v>379</v>
      </c>
      <c r="F48" s="95" t="s">
        <v>382</v>
      </c>
      <c r="G48" s="95" t="s">
        <v>210</v>
      </c>
      <c r="H48" s="95" t="s">
        <v>379</v>
      </c>
      <c r="I48" s="95" t="s">
        <v>377</v>
      </c>
      <c r="J48" s="96" t="s">
        <v>380</v>
      </c>
      <c r="K48" s="119">
        <v>71982.679999999993</v>
      </c>
      <c r="L48" s="106">
        <v>41580.300000000003</v>
      </c>
      <c r="M48" s="132">
        <v>30402.37999999999</v>
      </c>
    </row>
    <row r="49" spans="1:13" s="5" customFormat="1" ht="67.5" x14ac:dyDescent="0.2">
      <c r="A49" s="93" t="s">
        <v>717</v>
      </c>
      <c r="B49" s="92" t="s">
        <v>59</v>
      </c>
      <c r="C49" s="94" t="s">
        <v>378</v>
      </c>
      <c r="D49" s="95" t="s">
        <v>375</v>
      </c>
      <c r="E49" s="95" t="s">
        <v>379</v>
      </c>
      <c r="F49" s="95" t="s">
        <v>382</v>
      </c>
      <c r="G49" s="95" t="s">
        <v>210</v>
      </c>
      <c r="H49" s="95" t="s">
        <v>379</v>
      </c>
      <c r="I49" s="95" t="s">
        <v>597</v>
      </c>
      <c r="J49" s="96" t="s">
        <v>380</v>
      </c>
      <c r="K49" s="119">
        <v>0</v>
      </c>
      <c r="L49" s="203">
        <v>41580.300000000003</v>
      </c>
      <c r="M49" s="132" t="s">
        <v>612</v>
      </c>
    </row>
    <row r="50" spans="1:13" s="5" customFormat="1" ht="67.5" x14ac:dyDescent="0.2">
      <c r="A50" s="126" t="s">
        <v>691</v>
      </c>
      <c r="B50" s="92" t="s">
        <v>59</v>
      </c>
      <c r="C50" s="94" t="s">
        <v>378</v>
      </c>
      <c r="D50" s="95" t="s">
        <v>375</v>
      </c>
      <c r="E50" s="95" t="s">
        <v>379</v>
      </c>
      <c r="F50" s="95" t="s">
        <v>382</v>
      </c>
      <c r="G50" s="95" t="s">
        <v>553</v>
      </c>
      <c r="H50" s="95" t="s">
        <v>379</v>
      </c>
      <c r="I50" s="95" t="s">
        <v>377</v>
      </c>
      <c r="J50" s="96" t="s">
        <v>380</v>
      </c>
      <c r="K50" s="107">
        <v>4764280.74</v>
      </c>
      <c r="L50" s="106">
        <v>3373484.94</v>
      </c>
      <c r="M50" s="132">
        <v>1390795.8000000003</v>
      </c>
    </row>
    <row r="51" spans="1:13" s="5" customFormat="1" ht="78.75" x14ac:dyDescent="0.2">
      <c r="A51" s="126" t="s">
        <v>696</v>
      </c>
      <c r="B51" s="92" t="s">
        <v>59</v>
      </c>
      <c r="C51" s="94" t="s">
        <v>378</v>
      </c>
      <c r="D51" s="95" t="s">
        <v>375</v>
      </c>
      <c r="E51" s="95" t="s">
        <v>379</v>
      </c>
      <c r="F51" s="95" t="s">
        <v>382</v>
      </c>
      <c r="G51" s="95" t="s">
        <v>553</v>
      </c>
      <c r="H51" s="95" t="s">
        <v>379</v>
      </c>
      <c r="I51" s="95" t="s">
        <v>597</v>
      </c>
      <c r="J51" s="96" t="s">
        <v>380</v>
      </c>
      <c r="K51" s="107">
        <v>0</v>
      </c>
      <c r="L51" s="203">
        <v>3373484.94</v>
      </c>
      <c r="M51" s="132" t="s">
        <v>612</v>
      </c>
    </row>
    <row r="52" spans="1:13" s="5" customFormat="1" ht="33.75" x14ac:dyDescent="0.2">
      <c r="A52" s="126" t="s">
        <v>712</v>
      </c>
      <c r="B52" s="92" t="s">
        <v>59</v>
      </c>
      <c r="C52" s="94" t="s">
        <v>378</v>
      </c>
      <c r="D52" s="95" t="s">
        <v>375</v>
      </c>
      <c r="E52" s="95" t="s">
        <v>379</v>
      </c>
      <c r="F52" s="95" t="s">
        <v>382</v>
      </c>
      <c r="G52" s="95" t="s">
        <v>219</v>
      </c>
      <c r="H52" s="95" t="s">
        <v>379</v>
      </c>
      <c r="I52" s="95" t="s">
        <v>377</v>
      </c>
      <c r="J52" s="96" t="s">
        <v>380</v>
      </c>
      <c r="K52" s="107">
        <v>226535985.47999999</v>
      </c>
      <c r="L52" s="106">
        <v>136435729.40000001</v>
      </c>
      <c r="M52" s="132">
        <v>90100256.079999983</v>
      </c>
    </row>
    <row r="53" spans="1:13" s="5" customFormat="1" ht="45" x14ac:dyDescent="0.2">
      <c r="A53" s="126" t="s">
        <v>698</v>
      </c>
      <c r="B53" s="92" t="s">
        <v>59</v>
      </c>
      <c r="C53" s="94" t="s">
        <v>378</v>
      </c>
      <c r="D53" s="95" t="s">
        <v>375</v>
      </c>
      <c r="E53" s="95" t="s">
        <v>379</v>
      </c>
      <c r="F53" s="95" t="s">
        <v>382</v>
      </c>
      <c r="G53" s="95" t="s">
        <v>219</v>
      </c>
      <c r="H53" s="95" t="s">
        <v>379</v>
      </c>
      <c r="I53" s="95" t="s">
        <v>597</v>
      </c>
      <c r="J53" s="96" t="s">
        <v>380</v>
      </c>
      <c r="K53" s="107">
        <v>0</v>
      </c>
      <c r="L53" s="203">
        <v>136435729.40000001</v>
      </c>
      <c r="M53" s="132" t="s">
        <v>612</v>
      </c>
    </row>
    <row r="54" spans="1:13" s="5" customFormat="1" ht="33.75" x14ac:dyDescent="0.2">
      <c r="A54" s="126" t="s">
        <v>725</v>
      </c>
      <c r="B54" s="92" t="s">
        <v>59</v>
      </c>
      <c r="C54" s="94" t="s">
        <v>378</v>
      </c>
      <c r="D54" s="95" t="s">
        <v>375</v>
      </c>
      <c r="E54" s="95" t="s">
        <v>379</v>
      </c>
      <c r="F54" s="95" t="s">
        <v>382</v>
      </c>
      <c r="G54" s="95" t="s">
        <v>101</v>
      </c>
      <c r="H54" s="95" t="s">
        <v>379</v>
      </c>
      <c r="I54" s="95" t="s">
        <v>377</v>
      </c>
      <c r="J54" s="96" t="s">
        <v>380</v>
      </c>
      <c r="K54" s="107">
        <v>46906052.93</v>
      </c>
      <c r="L54" s="106">
        <v>11102007.49</v>
      </c>
      <c r="M54" s="132">
        <v>35804045.439999998</v>
      </c>
    </row>
    <row r="55" spans="1:13" s="6" customFormat="1" ht="45.75" x14ac:dyDescent="0.25">
      <c r="A55" s="126" t="s">
        <v>724</v>
      </c>
      <c r="B55" s="92" t="s">
        <v>59</v>
      </c>
      <c r="C55" s="94" t="s">
        <v>378</v>
      </c>
      <c r="D55" s="95" t="s">
        <v>375</v>
      </c>
      <c r="E55" s="95" t="s">
        <v>379</v>
      </c>
      <c r="F55" s="95" t="s">
        <v>382</v>
      </c>
      <c r="G55" s="95" t="s">
        <v>101</v>
      </c>
      <c r="H55" s="95" t="s">
        <v>379</v>
      </c>
      <c r="I55" s="95" t="s">
        <v>597</v>
      </c>
      <c r="J55" s="96" t="s">
        <v>380</v>
      </c>
      <c r="K55" s="107">
        <v>0</v>
      </c>
      <c r="L55" s="203">
        <v>11102007.49</v>
      </c>
      <c r="M55" s="132" t="s">
        <v>612</v>
      </c>
    </row>
    <row r="56" spans="1:13" s="6" customFormat="1" ht="23.25" x14ac:dyDescent="0.25">
      <c r="A56" s="104" t="s">
        <v>176</v>
      </c>
      <c r="B56" s="91" t="s">
        <v>59</v>
      </c>
      <c r="C56" s="97" t="s">
        <v>378</v>
      </c>
      <c r="D56" s="128" t="s">
        <v>375</v>
      </c>
      <c r="E56" s="128" t="s">
        <v>171</v>
      </c>
      <c r="F56" s="128" t="s">
        <v>376</v>
      </c>
      <c r="G56" s="128" t="s">
        <v>374</v>
      </c>
      <c r="H56" s="128" t="s">
        <v>376</v>
      </c>
      <c r="I56" s="128" t="s">
        <v>377</v>
      </c>
      <c r="J56" s="201" t="s">
        <v>374</v>
      </c>
      <c r="K56" s="202">
        <v>27166800</v>
      </c>
      <c r="L56" s="202">
        <v>13070772.77</v>
      </c>
      <c r="M56" s="133">
        <v>14096027.23</v>
      </c>
    </row>
    <row r="57" spans="1:13" s="6" customFormat="1" ht="23.25" x14ac:dyDescent="0.25">
      <c r="A57" s="104" t="s">
        <v>177</v>
      </c>
      <c r="B57" s="91" t="s">
        <v>59</v>
      </c>
      <c r="C57" s="97" t="s">
        <v>378</v>
      </c>
      <c r="D57" s="128" t="s">
        <v>375</v>
      </c>
      <c r="E57" s="128" t="s">
        <v>171</v>
      </c>
      <c r="F57" s="128" t="s">
        <v>382</v>
      </c>
      <c r="G57" s="128" t="s">
        <v>374</v>
      </c>
      <c r="H57" s="128" t="s">
        <v>379</v>
      </c>
      <c r="I57" s="128" t="s">
        <v>377</v>
      </c>
      <c r="J57" s="201" t="s">
        <v>380</v>
      </c>
      <c r="K57" s="202">
        <v>27166800</v>
      </c>
      <c r="L57" s="202">
        <v>13070772.77</v>
      </c>
      <c r="M57" s="133">
        <v>14096027.23</v>
      </c>
    </row>
    <row r="58" spans="1:13" s="6" customFormat="1" ht="34.5" x14ac:dyDescent="0.25">
      <c r="A58" s="93" t="s">
        <v>132</v>
      </c>
      <c r="B58" s="91" t="s">
        <v>59</v>
      </c>
      <c r="C58" s="97" t="s">
        <v>378</v>
      </c>
      <c r="D58" s="128" t="s">
        <v>375</v>
      </c>
      <c r="E58" s="128" t="s">
        <v>171</v>
      </c>
      <c r="F58" s="128" t="s">
        <v>382</v>
      </c>
      <c r="G58" s="128" t="s">
        <v>178</v>
      </c>
      <c r="H58" s="128" t="s">
        <v>379</v>
      </c>
      <c r="I58" s="128" t="s">
        <v>377</v>
      </c>
      <c r="J58" s="201" t="s">
        <v>380</v>
      </c>
      <c r="K58" s="202">
        <v>14168600</v>
      </c>
      <c r="L58" s="202">
        <v>6676845.5</v>
      </c>
      <c r="M58" s="133">
        <v>7491754.5</v>
      </c>
    </row>
    <row r="59" spans="1:13" s="6" customFormat="1" ht="57" x14ac:dyDescent="0.25">
      <c r="A59" s="93" t="s">
        <v>572</v>
      </c>
      <c r="B59" s="92" t="s">
        <v>59</v>
      </c>
      <c r="C59" s="95" t="s">
        <v>378</v>
      </c>
      <c r="D59" s="95" t="s">
        <v>375</v>
      </c>
      <c r="E59" s="95" t="s">
        <v>171</v>
      </c>
      <c r="F59" s="95" t="s">
        <v>382</v>
      </c>
      <c r="G59" s="95" t="s">
        <v>263</v>
      </c>
      <c r="H59" s="95" t="s">
        <v>379</v>
      </c>
      <c r="I59" s="95" t="s">
        <v>377</v>
      </c>
      <c r="J59" s="96" t="s">
        <v>380</v>
      </c>
      <c r="K59" s="107">
        <v>14168600</v>
      </c>
      <c r="L59" s="203">
        <v>6676845.5</v>
      </c>
      <c r="M59" s="132">
        <v>7491754.5</v>
      </c>
    </row>
    <row r="60" spans="1:13" s="6" customFormat="1" ht="45.75" x14ac:dyDescent="0.25">
      <c r="A60" s="93" t="s">
        <v>133</v>
      </c>
      <c r="B60" s="92" t="s">
        <v>59</v>
      </c>
      <c r="C60" s="128" t="s">
        <v>378</v>
      </c>
      <c r="D60" s="128" t="s">
        <v>375</v>
      </c>
      <c r="E60" s="128" t="s">
        <v>171</v>
      </c>
      <c r="F60" s="128" t="s">
        <v>382</v>
      </c>
      <c r="G60" s="128" t="s">
        <v>32</v>
      </c>
      <c r="H60" s="128" t="s">
        <v>379</v>
      </c>
      <c r="I60" s="128" t="s">
        <v>377</v>
      </c>
      <c r="J60" s="201" t="s">
        <v>380</v>
      </c>
      <c r="K60" s="202">
        <v>67500</v>
      </c>
      <c r="L60" s="202">
        <v>38638.120000000003</v>
      </c>
      <c r="M60" s="133">
        <v>28861.879999999997</v>
      </c>
    </row>
    <row r="61" spans="1:13" s="6" customFormat="1" ht="68.25" x14ac:dyDescent="0.25">
      <c r="A61" s="93" t="s">
        <v>573</v>
      </c>
      <c r="B61" s="92" t="s">
        <v>59</v>
      </c>
      <c r="C61" s="94" t="s">
        <v>378</v>
      </c>
      <c r="D61" s="95" t="s">
        <v>375</v>
      </c>
      <c r="E61" s="95" t="s">
        <v>171</v>
      </c>
      <c r="F61" s="95" t="s">
        <v>382</v>
      </c>
      <c r="G61" s="95" t="s">
        <v>430</v>
      </c>
      <c r="H61" s="95" t="s">
        <v>379</v>
      </c>
      <c r="I61" s="95" t="s">
        <v>377</v>
      </c>
      <c r="J61" s="96" t="s">
        <v>380</v>
      </c>
      <c r="K61" s="107">
        <v>67500</v>
      </c>
      <c r="L61" s="203">
        <v>38638.120000000003</v>
      </c>
      <c r="M61" s="132">
        <v>28861.879999999997</v>
      </c>
    </row>
    <row r="62" spans="1:13" s="6" customFormat="1" ht="34.5" x14ac:dyDescent="0.25">
      <c r="A62" s="93" t="s">
        <v>291</v>
      </c>
      <c r="B62" s="92" t="s">
        <v>59</v>
      </c>
      <c r="C62" s="128" t="s">
        <v>378</v>
      </c>
      <c r="D62" s="128" t="s">
        <v>375</v>
      </c>
      <c r="E62" s="128" t="s">
        <v>171</v>
      </c>
      <c r="F62" s="128" t="s">
        <v>382</v>
      </c>
      <c r="G62" s="128" t="s">
        <v>158</v>
      </c>
      <c r="H62" s="128" t="s">
        <v>379</v>
      </c>
      <c r="I62" s="128" t="s">
        <v>377</v>
      </c>
      <c r="J62" s="201" t="s">
        <v>380</v>
      </c>
      <c r="K62" s="202">
        <v>14691300</v>
      </c>
      <c r="L62" s="202">
        <v>7222221.0300000003</v>
      </c>
      <c r="M62" s="133">
        <v>7469078.9699999997</v>
      </c>
    </row>
    <row r="63" spans="1:13" s="6" customFormat="1" ht="57" x14ac:dyDescent="0.25">
      <c r="A63" s="93" t="s">
        <v>574</v>
      </c>
      <c r="B63" s="92" t="s">
        <v>59</v>
      </c>
      <c r="C63" s="95" t="s">
        <v>378</v>
      </c>
      <c r="D63" s="95" t="s">
        <v>375</v>
      </c>
      <c r="E63" s="95" t="s">
        <v>171</v>
      </c>
      <c r="F63" s="95" t="s">
        <v>382</v>
      </c>
      <c r="G63" s="95" t="s">
        <v>431</v>
      </c>
      <c r="H63" s="95" t="s">
        <v>379</v>
      </c>
      <c r="I63" s="95" t="s">
        <v>377</v>
      </c>
      <c r="J63" s="96" t="s">
        <v>380</v>
      </c>
      <c r="K63" s="107">
        <v>14691300</v>
      </c>
      <c r="L63" s="203">
        <v>7222221.0300000003</v>
      </c>
      <c r="M63" s="132">
        <v>7469078.9699999997</v>
      </c>
    </row>
    <row r="64" spans="1:13" s="6" customFormat="1" ht="34.5" x14ac:dyDescent="0.25">
      <c r="A64" s="93" t="s">
        <v>292</v>
      </c>
      <c r="B64" s="92" t="s">
        <v>59</v>
      </c>
      <c r="C64" s="128" t="s">
        <v>378</v>
      </c>
      <c r="D64" s="128" t="s">
        <v>375</v>
      </c>
      <c r="E64" s="128" t="s">
        <v>171</v>
      </c>
      <c r="F64" s="128" t="s">
        <v>382</v>
      </c>
      <c r="G64" s="128" t="s">
        <v>167</v>
      </c>
      <c r="H64" s="128" t="s">
        <v>379</v>
      </c>
      <c r="I64" s="128" t="s">
        <v>377</v>
      </c>
      <c r="J64" s="201" t="s">
        <v>380</v>
      </c>
      <c r="K64" s="202">
        <v>-1760600</v>
      </c>
      <c r="L64" s="202">
        <v>-866931.88</v>
      </c>
      <c r="M64" s="133">
        <v>-893668.12</v>
      </c>
    </row>
    <row r="65" spans="1:13" s="6" customFormat="1" ht="57" x14ac:dyDescent="0.25">
      <c r="A65" s="93" t="s">
        <v>575</v>
      </c>
      <c r="B65" s="92" t="s">
        <v>59</v>
      </c>
      <c r="C65" s="94" t="s">
        <v>378</v>
      </c>
      <c r="D65" s="95" t="s">
        <v>375</v>
      </c>
      <c r="E65" s="95" t="s">
        <v>171</v>
      </c>
      <c r="F65" s="95" t="s">
        <v>382</v>
      </c>
      <c r="G65" s="95" t="s">
        <v>432</v>
      </c>
      <c r="H65" s="95" t="s">
        <v>379</v>
      </c>
      <c r="I65" s="95" t="s">
        <v>377</v>
      </c>
      <c r="J65" s="96" t="s">
        <v>380</v>
      </c>
      <c r="K65" s="107">
        <v>-1760600</v>
      </c>
      <c r="L65" s="203">
        <v>-866931.88</v>
      </c>
      <c r="M65" s="132">
        <v>-893668.12</v>
      </c>
    </row>
    <row r="66" spans="1:13" s="6" customFormat="1" ht="15.75" x14ac:dyDescent="0.25">
      <c r="A66" s="104" t="s">
        <v>286</v>
      </c>
      <c r="B66" s="91" t="s">
        <v>59</v>
      </c>
      <c r="C66" s="128" t="s">
        <v>378</v>
      </c>
      <c r="D66" s="128" t="s">
        <v>375</v>
      </c>
      <c r="E66" s="128" t="s">
        <v>211</v>
      </c>
      <c r="F66" s="128" t="s">
        <v>376</v>
      </c>
      <c r="G66" s="128" t="s">
        <v>374</v>
      </c>
      <c r="H66" s="128" t="s">
        <v>376</v>
      </c>
      <c r="I66" s="128" t="s">
        <v>377</v>
      </c>
      <c r="J66" s="201" t="s">
        <v>374</v>
      </c>
      <c r="K66" s="202">
        <v>187923803.88999999</v>
      </c>
      <c r="L66" s="202">
        <v>138672451.50999999</v>
      </c>
      <c r="M66" s="133">
        <v>49251352.379999995</v>
      </c>
    </row>
    <row r="67" spans="1:13" s="6" customFormat="1" ht="15.75" x14ac:dyDescent="0.25">
      <c r="A67" s="93" t="s">
        <v>468</v>
      </c>
      <c r="B67" s="92" t="s">
        <v>59</v>
      </c>
      <c r="C67" s="95" t="s">
        <v>378</v>
      </c>
      <c r="D67" s="95" t="s">
        <v>375</v>
      </c>
      <c r="E67" s="95" t="s">
        <v>211</v>
      </c>
      <c r="F67" s="95" t="s">
        <v>379</v>
      </c>
      <c r="G67" s="95" t="s">
        <v>374</v>
      </c>
      <c r="H67" s="95" t="s">
        <v>376</v>
      </c>
      <c r="I67" s="95" t="s">
        <v>377</v>
      </c>
      <c r="J67" s="96" t="s">
        <v>380</v>
      </c>
      <c r="K67" s="107">
        <v>179490421.38999999</v>
      </c>
      <c r="L67" s="107">
        <v>130703329.81999999</v>
      </c>
      <c r="M67" s="132">
        <v>48787091.569999993</v>
      </c>
    </row>
    <row r="68" spans="1:13" s="6" customFormat="1" ht="23.25" x14ac:dyDescent="0.25">
      <c r="A68" s="93" t="s">
        <v>628</v>
      </c>
      <c r="B68" s="92" t="s">
        <v>59</v>
      </c>
      <c r="C68" s="95" t="s">
        <v>378</v>
      </c>
      <c r="D68" s="95" t="s">
        <v>375</v>
      </c>
      <c r="E68" s="95" t="s">
        <v>211</v>
      </c>
      <c r="F68" s="95" t="s">
        <v>379</v>
      </c>
      <c r="G68" s="95" t="s">
        <v>59</v>
      </c>
      <c r="H68" s="95" t="s">
        <v>379</v>
      </c>
      <c r="I68" s="95" t="s">
        <v>377</v>
      </c>
      <c r="J68" s="96" t="s">
        <v>380</v>
      </c>
      <c r="K68" s="107">
        <v>114646900</v>
      </c>
      <c r="L68" s="107">
        <v>98156543.879999995</v>
      </c>
      <c r="M68" s="132">
        <v>16490356.120000005</v>
      </c>
    </row>
    <row r="69" spans="1:13" s="6" customFormat="1" ht="23.25" x14ac:dyDescent="0.25">
      <c r="A69" s="93" t="s">
        <v>628</v>
      </c>
      <c r="B69" s="92" t="s">
        <v>59</v>
      </c>
      <c r="C69" s="94" t="s">
        <v>378</v>
      </c>
      <c r="D69" s="100" t="s">
        <v>375</v>
      </c>
      <c r="E69" s="100" t="s">
        <v>211</v>
      </c>
      <c r="F69" s="100" t="s">
        <v>379</v>
      </c>
      <c r="G69" s="100" t="s">
        <v>469</v>
      </c>
      <c r="H69" s="100" t="s">
        <v>379</v>
      </c>
      <c r="I69" s="100" t="s">
        <v>377</v>
      </c>
      <c r="J69" s="102" t="s">
        <v>380</v>
      </c>
      <c r="K69" s="130">
        <v>114646900</v>
      </c>
      <c r="L69" s="107">
        <v>98156543.879999995</v>
      </c>
      <c r="M69" s="132">
        <v>16490356.120000005</v>
      </c>
    </row>
    <row r="70" spans="1:13" s="6" customFormat="1" ht="34.5" x14ac:dyDescent="0.25">
      <c r="A70" s="93" t="s">
        <v>607</v>
      </c>
      <c r="B70" s="92" t="s">
        <v>59</v>
      </c>
      <c r="C70" s="94" t="s">
        <v>378</v>
      </c>
      <c r="D70" s="100" t="s">
        <v>375</v>
      </c>
      <c r="E70" s="100" t="s">
        <v>211</v>
      </c>
      <c r="F70" s="100" t="s">
        <v>379</v>
      </c>
      <c r="G70" s="100" t="s">
        <v>469</v>
      </c>
      <c r="H70" s="100" t="s">
        <v>379</v>
      </c>
      <c r="I70" s="100" t="s">
        <v>597</v>
      </c>
      <c r="J70" s="102" t="s">
        <v>380</v>
      </c>
      <c r="K70" s="107">
        <v>0</v>
      </c>
      <c r="L70" s="203">
        <v>98151022.719999999</v>
      </c>
      <c r="M70" s="132" t="s">
        <v>612</v>
      </c>
    </row>
    <row r="71" spans="1:13" s="6" customFormat="1" ht="34.5" x14ac:dyDescent="0.25">
      <c r="A71" s="93" t="s">
        <v>625</v>
      </c>
      <c r="B71" s="92" t="s">
        <v>59</v>
      </c>
      <c r="C71" s="94" t="s">
        <v>378</v>
      </c>
      <c r="D71" s="100" t="s">
        <v>375</v>
      </c>
      <c r="E71" s="100" t="s">
        <v>211</v>
      </c>
      <c r="F71" s="100" t="s">
        <v>379</v>
      </c>
      <c r="G71" s="100" t="s">
        <v>469</v>
      </c>
      <c r="H71" s="100" t="s">
        <v>379</v>
      </c>
      <c r="I71" s="100" t="s">
        <v>598</v>
      </c>
      <c r="J71" s="102" t="s">
        <v>380</v>
      </c>
      <c r="K71" s="107">
        <v>0</v>
      </c>
      <c r="L71" s="203">
        <v>5521.16</v>
      </c>
      <c r="M71" s="132" t="s">
        <v>612</v>
      </c>
    </row>
    <row r="72" spans="1:13" s="6" customFormat="1" ht="23.25" x14ac:dyDescent="0.25">
      <c r="A72" s="93" t="s">
        <v>470</v>
      </c>
      <c r="B72" s="92" t="s">
        <v>59</v>
      </c>
      <c r="C72" s="94" t="s">
        <v>378</v>
      </c>
      <c r="D72" s="100" t="s">
        <v>375</v>
      </c>
      <c r="E72" s="100" t="s">
        <v>211</v>
      </c>
      <c r="F72" s="100" t="s">
        <v>379</v>
      </c>
      <c r="G72" s="100" t="s">
        <v>138</v>
      </c>
      <c r="H72" s="100" t="s">
        <v>379</v>
      </c>
      <c r="I72" s="100" t="s">
        <v>377</v>
      </c>
      <c r="J72" s="102" t="s">
        <v>380</v>
      </c>
      <c r="K72" s="107">
        <v>64842500</v>
      </c>
      <c r="L72" s="107">
        <v>32546207.41</v>
      </c>
      <c r="M72" s="132">
        <v>32296292.59</v>
      </c>
    </row>
    <row r="73" spans="1:13" s="6" customFormat="1" ht="34.5" x14ac:dyDescent="0.25">
      <c r="A73" s="93" t="s">
        <v>472</v>
      </c>
      <c r="B73" s="92" t="s">
        <v>59</v>
      </c>
      <c r="C73" s="94" t="s">
        <v>378</v>
      </c>
      <c r="D73" s="100" t="s">
        <v>375</v>
      </c>
      <c r="E73" s="100" t="s">
        <v>211</v>
      </c>
      <c r="F73" s="100" t="s">
        <v>379</v>
      </c>
      <c r="G73" s="100" t="s">
        <v>471</v>
      </c>
      <c r="H73" s="100" t="s">
        <v>379</v>
      </c>
      <c r="I73" s="100" t="s">
        <v>377</v>
      </c>
      <c r="J73" s="102" t="s">
        <v>380</v>
      </c>
      <c r="K73" s="130">
        <v>64842500</v>
      </c>
      <c r="L73" s="107">
        <v>32546207.41</v>
      </c>
      <c r="M73" s="132">
        <v>32296292.59</v>
      </c>
    </row>
    <row r="74" spans="1:13" s="6" customFormat="1" ht="57" x14ac:dyDescent="0.25">
      <c r="A74" s="93" t="s">
        <v>608</v>
      </c>
      <c r="B74" s="92" t="s">
        <v>59</v>
      </c>
      <c r="C74" s="94" t="s">
        <v>378</v>
      </c>
      <c r="D74" s="100" t="s">
        <v>375</v>
      </c>
      <c r="E74" s="100" t="s">
        <v>211</v>
      </c>
      <c r="F74" s="100" t="s">
        <v>379</v>
      </c>
      <c r="G74" s="100" t="s">
        <v>471</v>
      </c>
      <c r="H74" s="100" t="s">
        <v>379</v>
      </c>
      <c r="I74" s="100" t="s">
        <v>597</v>
      </c>
      <c r="J74" s="102" t="s">
        <v>380</v>
      </c>
      <c r="K74" s="107">
        <v>0</v>
      </c>
      <c r="L74" s="203">
        <v>32539777.77</v>
      </c>
      <c r="M74" s="132" t="s">
        <v>612</v>
      </c>
    </row>
    <row r="75" spans="1:13" s="6" customFormat="1" ht="57" x14ac:dyDescent="0.25">
      <c r="A75" s="93" t="s">
        <v>699</v>
      </c>
      <c r="B75" s="92" t="s">
        <v>59</v>
      </c>
      <c r="C75" s="94" t="s">
        <v>378</v>
      </c>
      <c r="D75" s="100" t="s">
        <v>375</v>
      </c>
      <c r="E75" s="100" t="s">
        <v>211</v>
      </c>
      <c r="F75" s="100" t="s">
        <v>379</v>
      </c>
      <c r="G75" s="100" t="s">
        <v>471</v>
      </c>
      <c r="H75" s="100" t="s">
        <v>379</v>
      </c>
      <c r="I75" s="100" t="s">
        <v>598</v>
      </c>
      <c r="J75" s="102" t="s">
        <v>380</v>
      </c>
      <c r="K75" s="107">
        <v>0</v>
      </c>
      <c r="L75" s="208">
        <v>6429.64</v>
      </c>
      <c r="M75" s="132" t="s">
        <v>612</v>
      </c>
    </row>
    <row r="76" spans="1:13" s="6" customFormat="1" ht="23.25" x14ac:dyDescent="0.25">
      <c r="A76" s="93" t="s">
        <v>576</v>
      </c>
      <c r="B76" s="92" t="s">
        <v>59</v>
      </c>
      <c r="C76" s="94" t="s">
        <v>378</v>
      </c>
      <c r="D76" s="100" t="s">
        <v>375</v>
      </c>
      <c r="E76" s="100" t="s">
        <v>211</v>
      </c>
      <c r="F76" s="100" t="s">
        <v>379</v>
      </c>
      <c r="G76" s="100" t="s">
        <v>275</v>
      </c>
      <c r="H76" s="100" t="s">
        <v>379</v>
      </c>
      <c r="I76" s="100" t="s">
        <v>377</v>
      </c>
      <c r="J76" s="102" t="s">
        <v>380</v>
      </c>
      <c r="K76" s="130">
        <v>1021.39</v>
      </c>
      <c r="L76" s="127">
        <v>578.53</v>
      </c>
      <c r="M76" s="132">
        <v>442.86</v>
      </c>
    </row>
    <row r="77" spans="1:13" s="6" customFormat="1" ht="45" x14ac:dyDescent="0.25">
      <c r="A77" s="131" t="s">
        <v>2424</v>
      </c>
      <c r="B77" s="92" t="s">
        <v>59</v>
      </c>
      <c r="C77" s="94" t="s">
        <v>378</v>
      </c>
      <c r="D77" s="100" t="s">
        <v>375</v>
      </c>
      <c r="E77" s="100" t="s">
        <v>211</v>
      </c>
      <c r="F77" s="100" t="s">
        <v>379</v>
      </c>
      <c r="G77" s="100" t="s">
        <v>275</v>
      </c>
      <c r="H77" s="100" t="s">
        <v>379</v>
      </c>
      <c r="I77" s="100" t="s">
        <v>597</v>
      </c>
      <c r="J77" s="102" t="s">
        <v>380</v>
      </c>
      <c r="K77" s="130"/>
      <c r="L77" s="127">
        <v>578.53</v>
      </c>
      <c r="M77" s="132"/>
    </row>
    <row r="78" spans="1:13" s="6" customFormat="1" ht="15.75" x14ac:dyDescent="0.25">
      <c r="A78" s="93" t="s">
        <v>2340</v>
      </c>
      <c r="B78" s="92" t="s">
        <v>59</v>
      </c>
      <c r="C78" s="94" t="s">
        <v>378</v>
      </c>
      <c r="D78" s="100" t="s">
        <v>375</v>
      </c>
      <c r="E78" s="100" t="s">
        <v>211</v>
      </c>
      <c r="F78" s="100" t="s">
        <v>382</v>
      </c>
      <c r="G78" s="100" t="s">
        <v>374</v>
      </c>
      <c r="H78" s="100" t="s">
        <v>382</v>
      </c>
      <c r="I78" s="100" t="s">
        <v>377</v>
      </c>
      <c r="J78" s="102" t="s">
        <v>380</v>
      </c>
      <c r="K78" s="107">
        <v>0</v>
      </c>
      <c r="L78" s="208">
        <v>19163.47</v>
      </c>
      <c r="M78" s="132" t="s">
        <v>612</v>
      </c>
    </row>
    <row r="79" spans="1:13" s="6" customFormat="1" ht="15.75" x14ac:dyDescent="0.25">
      <c r="A79" s="93" t="s">
        <v>2340</v>
      </c>
      <c r="B79" s="92" t="s">
        <v>59</v>
      </c>
      <c r="C79" s="94" t="s">
        <v>378</v>
      </c>
      <c r="D79" s="100" t="s">
        <v>375</v>
      </c>
      <c r="E79" s="100" t="s">
        <v>211</v>
      </c>
      <c r="F79" s="100" t="s">
        <v>382</v>
      </c>
      <c r="G79" s="100" t="s">
        <v>59</v>
      </c>
      <c r="H79" s="100" t="s">
        <v>382</v>
      </c>
      <c r="I79" s="100" t="s">
        <v>377</v>
      </c>
      <c r="J79" s="102" t="s">
        <v>380</v>
      </c>
      <c r="K79" s="107"/>
      <c r="L79" s="208">
        <v>19163.47</v>
      </c>
      <c r="M79" s="132"/>
    </row>
    <row r="80" spans="1:13" s="6" customFormat="1" ht="34.5" x14ac:dyDescent="0.25">
      <c r="A80" s="93" t="s">
        <v>2341</v>
      </c>
      <c r="B80" s="92" t="s">
        <v>59</v>
      </c>
      <c r="C80" s="94" t="s">
        <v>378</v>
      </c>
      <c r="D80" s="100" t="s">
        <v>375</v>
      </c>
      <c r="E80" s="100" t="s">
        <v>211</v>
      </c>
      <c r="F80" s="100" t="s">
        <v>382</v>
      </c>
      <c r="G80" s="100" t="s">
        <v>59</v>
      </c>
      <c r="H80" s="100" t="s">
        <v>382</v>
      </c>
      <c r="I80" s="100" t="s">
        <v>597</v>
      </c>
      <c r="J80" s="102" t="s">
        <v>380</v>
      </c>
      <c r="K80" s="107"/>
      <c r="L80" s="208">
        <v>19163.47</v>
      </c>
      <c r="M80" s="132"/>
    </row>
    <row r="81" spans="1:13" s="6" customFormat="1" ht="15.75" x14ac:dyDescent="0.25">
      <c r="A81" s="93" t="s">
        <v>36</v>
      </c>
      <c r="B81" s="92" t="s">
        <v>59</v>
      </c>
      <c r="C81" s="94" t="s">
        <v>378</v>
      </c>
      <c r="D81" s="100" t="s">
        <v>375</v>
      </c>
      <c r="E81" s="100" t="s">
        <v>211</v>
      </c>
      <c r="F81" s="100" t="s">
        <v>171</v>
      </c>
      <c r="G81" s="100" t="s">
        <v>374</v>
      </c>
      <c r="H81" s="100" t="s">
        <v>379</v>
      </c>
      <c r="I81" s="100" t="s">
        <v>377</v>
      </c>
      <c r="J81" s="102" t="s">
        <v>380</v>
      </c>
      <c r="K81" s="107">
        <v>1094182.5</v>
      </c>
      <c r="L81" s="107">
        <v>521851</v>
      </c>
      <c r="M81" s="132">
        <v>572331.5</v>
      </c>
    </row>
    <row r="82" spans="1:13" s="6" customFormat="1" ht="15.75" x14ac:dyDescent="0.25">
      <c r="A82" s="93" t="s">
        <v>36</v>
      </c>
      <c r="B82" s="92" t="s">
        <v>59</v>
      </c>
      <c r="C82" s="94" t="s">
        <v>378</v>
      </c>
      <c r="D82" s="100" t="s">
        <v>375</v>
      </c>
      <c r="E82" s="100" t="s">
        <v>211</v>
      </c>
      <c r="F82" s="100" t="s">
        <v>171</v>
      </c>
      <c r="G82" s="100" t="s">
        <v>59</v>
      </c>
      <c r="H82" s="100" t="s">
        <v>379</v>
      </c>
      <c r="I82" s="100" t="s">
        <v>377</v>
      </c>
      <c r="J82" s="102" t="s">
        <v>380</v>
      </c>
      <c r="K82" s="130">
        <v>1094182.5</v>
      </c>
      <c r="L82" s="107">
        <v>521851</v>
      </c>
      <c r="M82" s="132">
        <v>572331.5</v>
      </c>
    </row>
    <row r="83" spans="1:13" s="6" customFormat="1" ht="23.25" x14ac:dyDescent="0.25">
      <c r="A83" s="93" t="s">
        <v>718</v>
      </c>
      <c r="B83" s="92" t="s">
        <v>59</v>
      </c>
      <c r="C83" s="94" t="s">
        <v>378</v>
      </c>
      <c r="D83" s="100" t="s">
        <v>375</v>
      </c>
      <c r="E83" s="100" t="s">
        <v>211</v>
      </c>
      <c r="F83" s="100" t="s">
        <v>171</v>
      </c>
      <c r="G83" s="100" t="s">
        <v>59</v>
      </c>
      <c r="H83" s="100" t="s">
        <v>379</v>
      </c>
      <c r="I83" s="100" t="s">
        <v>597</v>
      </c>
      <c r="J83" s="102" t="s">
        <v>380</v>
      </c>
      <c r="K83" s="130">
        <v>0</v>
      </c>
      <c r="L83" s="203">
        <v>521851</v>
      </c>
      <c r="M83" s="132" t="s">
        <v>612</v>
      </c>
    </row>
    <row r="84" spans="1:13" s="6" customFormat="1" ht="15.75" x14ac:dyDescent="0.25">
      <c r="A84" s="93" t="s">
        <v>157</v>
      </c>
      <c r="B84" s="92" t="s">
        <v>59</v>
      </c>
      <c r="C84" s="94" t="s">
        <v>378</v>
      </c>
      <c r="D84" s="100" t="s">
        <v>375</v>
      </c>
      <c r="E84" s="100" t="s">
        <v>211</v>
      </c>
      <c r="F84" s="100" t="s">
        <v>267</v>
      </c>
      <c r="G84" s="100" t="s">
        <v>374</v>
      </c>
      <c r="H84" s="100" t="s">
        <v>382</v>
      </c>
      <c r="I84" s="100" t="s">
        <v>377</v>
      </c>
      <c r="J84" s="102" t="s">
        <v>380</v>
      </c>
      <c r="K84" s="107">
        <v>7339200</v>
      </c>
      <c r="L84" s="107">
        <v>7428107.2199999997</v>
      </c>
      <c r="M84" s="132" t="s">
        <v>612</v>
      </c>
    </row>
    <row r="85" spans="1:13" s="6" customFormat="1" ht="23.25" x14ac:dyDescent="0.25">
      <c r="A85" s="93" t="s">
        <v>99</v>
      </c>
      <c r="B85" s="92" t="s">
        <v>59</v>
      </c>
      <c r="C85" s="94" t="s">
        <v>378</v>
      </c>
      <c r="D85" s="100" t="s">
        <v>375</v>
      </c>
      <c r="E85" s="100" t="s">
        <v>211</v>
      </c>
      <c r="F85" s="100" t="s">
        <v>267</v>
      </c>
      <c r="G85" s="100" t="s">
        <v>138</v>
      </c>
      <c r="H85" s="100" t="s">
        <v>382</v>
      </c>
      <c r="I85" s="100" t="s">
        <v>377</v>
      </c>
      <c r="J85" s="102" t="s">
        <v>380</v>
      </c>
      <c r="K85" s="130">
        <v>7339200</v>
      </c>
      <c r="L85" s="107">
        <v>7428107.2199999997</v>
      </c>
      <c r="M85" s="132" t="s">
        <v>612</v>
      </c>
    </row>
    <row r="86" spans="1:13" s="6" customFormat="1" ht="45.75" x14ac:dyDescent="0.25">
      <c r="A86" s="93" t="s">
        <v>609</v>
      </c>
      <c r="B86" s="92" t="s">
        <v>59</v>
      </c>
      <c r="C86" s="94" t="s">
        <v>378</v>
      </c>
      <c r="D86" s="100" t="s">
        <v>375</v>
      </c>
      <c r="E86" s="100" t="s">
        <v>211</v>
      </c>
      <c r="F86" s="100" t="s">
        <v>267</v>
      </c>
      <c r="G86" s="100" t="s">
        <v>138</v>
      </c>
      <c r="H86" s="100" t="s">
        <v>382</v>
      </c>
      <c r="I86" s="100" t="s">
        <v>597</v>
      </c>
      <c r="J86" s="102" t="s">
        <v>380</v>
      </c>
      <c r="K86" s="107">
        <v>0</v>
      </c>
      <c r="L86" s="203">
        <v>7428107.2199999997</v>
      </c>
      <c r="M86" s="132" t="s">
        <v>612</v>
      </c>
    </row>
    <row r="87" spans="1:13" s="6" customFormat="1" ht="15.75" x14ac:dyDescent="0.25">
      <c r="A87" s="104" t="s">
        <v>37</v>
      </c>
      <c r="B87" s="91" t="s">
        <v>59</v>
      </c>
      <c r="C87" s="97" t="s">
        <v>374</v>
      </c>
      <c r="D87" s="128" t="s">
        <v>375</v>
      </c>
      <c r="E87" s="128" t="s">
        <v>172</v>
      </c>
      <c r="F87" s="128" t="s">
        <v>376</v>
      </c>
      <c r="G87" s="128" t="s">
        <v>374</v>
      </c>
      <c r="H87" s="128" t="s">
        <v>376</v>
      </c>
      <c r="I87" s="128" t="s">
        <v>377</v>
      </c>
      <c r="J87" s="201" t="s">
        <v>374</v>
      </c>
      <c r="K87" s="202">
        <v>8199740</v>
      </c>
      <c r="L87" s="202">
        <v>4024279.11</v>
      </c>
      <c r="M87" s="133">
        <v>4175460.89</v>
      </c>
    </row>
    <row r="88" spans="1:13" s="6" customFormat="1" ht="23.25" x14ac:dyDescent="0.25">
      <c r="A88" s="104" t="s">
        <v>86</v>
      </c>
      <c r="B88" s="92" t="s">
        <v>59</v>
      </c>
      <c r="C88" s="97" t="s">
        <v>378</v>
      </c>
      <c r="D88" s="128" t="s">
        <v>375</v>
      </c>
      <c r="E88" s="128" t="s">
        <v>172</v>
      </c>
      <c r="F88" s="128" t="s">
        <v>171</v>
      </c>
      <c r="G88" s="128" t="s">
        <v>374</v>
      </c>
      <c r="H88" s="128" t="s">
        <v>379</v>
      </c>
      <c r="I88" s="128" t="s">
        <v>377</v>
      </c>
      <c r="J88" s="201" t="s">
        <v>380</v>
      </c>
      <c r="K88" s="202">
        <v>8159740</v>
      </c>
      <c r="L88" s="202">
        <v>3984279.11</v>
      </c>
      <c r="M88" s="133">
        <v>4175460.89</v>
      </c>
    </row>
    <row r="89" spans="1:13" s="6" customFormat="1" ht="23.25" x14ac:dyDescent="0.25">
      <c r="A89" s="93" t="s">
        <v>208</v>
      </c>
      <c r="B89" s="92" t="s">
        <v>59</v>
      </c>
      <c r="C89" s="94" t="s">
        <v>378</v>
      </c>
      <c r="D89" s="95" t="s">
        <v>375</v>
      </c>
      <c r="E89" s="95" t="s">
        <v>172</v>
      </c>
      <c r="F89" s="95" t="s">
        <v>171</v>
      </c>
      <c r="G89" s="95" t="s">
        <v>59</v>
      </c>
      <c r="H89" s="95" t="s">
        <v>379</v>
      </c>
      <c r="I89" s="95" t="s">
        <v>377</v>
      </c>
      <c r="J89" s="96" t="s">
        <v>380</v>
      </c>
      <c r="K89" s="130">
        <v>8159740</v>
      </c>
      <c r="L89" s="107">
        <v>3984279.11</v>
      </c>
      <c r="M89" s="132">
        <v>4175460.89</v>
      </c>
    </row>
    <row r="90" spans="1:13" s="6" customFormat="1" ht="34.5" x14ac:dyDescent="0.25">
      <c r="A90" s="93" t="s">
        <v>610</v>
      </c>
      <c r="B90" s="92" t="s">
        <v>59</v>
      </c>
      <c r="C90" s="94" t="s">
        <v>378</v>
      </c>
      <c r="D90" s="95" t="s">
        <v>375</v>
      </c>
      <c r="E90" s="95" t="s">
        <v>172</v>
      </c>
      <c r="F90" s="95" t="s">
        <v>171</v>
      </c>
      <c r="G90" s="95" t="s">
        <v>59</v>
      </c>
      <c r="H90" s="95" t="s">
        <v>379</v>
      </c>
      <c r="I90" s="95" t="s">
        <v>599</v>
      </c>
      <c r="J90" s="96" t="s">
        <v>380</v>
      </c>
      <c r="K90" s="107">
        <v>0</v>
      </c>
      <c r="L90" s="203">
        <v>3952716.63</v>
      </c>
      <c r="M90" s="132" t="s">
        <v>612</v>
      </c>
    </row>
    <row r="91" spans="1:13" s="6" customFormat="1" ht="45.75" x14ac:dyDescent="0.25">
      <c r="A91" s="93" t="s">
        <v>2034</v>
      </c>
      <c r="B91" s="92" t="s">
        <v>59</v>
      </c>
      <c r="C91" s="94" t="s">
        <v>378</v>
      </c>
      <c r="D91" s="95" t="s">
        <v>375</v>
      </c>
      <c r="E91" s="95" t="s">
        <v>172</v>
      </c>
      <c r="F91" s="95" t="s">
        <v>171</v>
      </c>
      <c r="G91" s="95" t="s">
        <v>59</v>
      </c>
      <c r="H91" s="95" t="s">
        <v>379</v>
      </c>
      <c r="I91" s="95" t="s">
        <v>2033</v>
      </c>
      <c r="J91" s="96" t="s">
        <v>380</v>
      </c>
      <c r="K91" s="107">
        <v>0</v>
      </c>
      <c r="L91" s="203">
        <v>31562.48</v>
      </c>
      <c r="M91" s="132" t="s">
        <v>612</v>
      </c>
    </row>
    <row r="92" spans="1:13" s="5" customFormat="1" ht="22.5" x14ac:dyDescent="0.2">
      <c r="A92" s="104" t="s">
        <v>300</v>
      </c>
      <c r="B92" s="92" t="s">
        <v>59</v>
      </c>
      <c r="C92" s="97" t="s">
        <v>374</v>
      </c>
      <c r="D92" s="128" t="s">
        <v>375</v>
      </c>
      <c r="E92" s="128" t="s">
        <v>172</v>
      </c>
      <c r="F92" s="128" t="s">
        <v>270</v>
      </c>
      <c r="G92" s="128" t="s">
        <v>374</v>
      </c>
      <c r="H92" s="128" t="s">
        <v>379</v>
      </c>
      <c r="I92" s="128" t="s">
        <v>377</v>
      </c>
      <c r="J92" s="201" t="s">
        <v>380</v>
      </c>
      <c r="K92" s="202">
        <v>40000</v>
      </c>
      <c r="L92" s="202">
        <v>40000</v>
      </c>
      <c r="M92" s="133" t="s">
        <v>612</v>
      </c>
    </row>
    <row r="93" spans="1:13" s="5" customFormat="1" x14ac:dyDescent="0.2">
      <c r="A93" s="93" t="s">
        <v>209</v>
      </c>
      <c r="B93" s="92" t="s">
        <v>59</v>
      </c>
      <c r="C93" s="94" t="s">
        <v>31</v>
      </c>
      <c r="D93" s="95" t="s">
        <v>375</v>
      </c>
      <c r="E93" s="95" t="s">
        <v>172</v>
      </c>
      <c r="F93" s="95" t="s">
        <v>270</v>
      </c>
      <c r="G93" s="95" t="s">
        <v>271</v>
      </c>
      <c r="H93" s="95" t="s">
        <v>379</v>
      </c>
      <c r="I93" s="95" t="s">
        <v>377</v>
      </c>
      <c r="J93" s="96" t="s">
        <v>380</v>
      </c>
      <c r="K93" s="108">
        <v>40000</v>
      </c>
      <c r="L93" s="107">
        <v>40000</v>
      </c>
      <c r="M93" s="132" t="s">
        <v>612</v>
      </c>
    </row>
    <row r="94" spans="1:13" s="5" customFormat="1" ht="33.75" x14ac:dyDescent="0.2">
      <c r="A94" s="93" t="s">
        <v>2342</v>
      </c>
      <c r="B94" s="92" t="s">
        <v>59</v>
      </c>
      <c r="C94" s="94" t="s">
        <v>31</v>
      </c>
      <c r="D94" s="95" t="s">
        <v>375</v>
      </c>
      <c r="E94" s="95" t="s">
        <v>172</v>
      </c>
      <c r="F94" s="95" t="s">
        <v>270</v>
      </c>
      <c r="G94" s="95" t="s">
        <v>271</v>
      </c>
      <c r="H94" s="95" t="s">
        <v>379</v>
      </c>
      <c r="I94" s="95" t="s">
        <v>597</v>
      </c>
      <c r="J94" s="96" t="s">
        <v>380</v>
      </c>
      <c r="K94" s="108">
        <v>0</v>
      </c>
      <c r="L94" s="107">
        <v>40000</v>
      </c>
      <c r="M94" s="132"/>
    </row>
    <row r="95" spans="1:13" s="5" customFormat="1" ht="22.5" x14ac:dyDescent="0.2">
      <c r="A95" s="104" t="s">
        <v>6</v>
      </c>
      <c r="B95" s="91" t="s">
        <v>59</v>
      </c>
      <c r="C95" s="97" t="s">
        <v>374</v>
      </c>
      <c r="D95" s="128" t="s">
        <v>375</v>
      </c>
      <c r="E95" s="128" t="s">
        <v>276</v>
      </c>
      <c r="F95" s="128" t="s">
        <v>376</v>
      </c>
      <c r="G95" s="128" t="s">
        <v>374</v>
      </c>
      <c r="H95" s="128" t="s">
        <v>376</v>
      </c>
      <c r="I95" s="128" t="s">
        <v>377</v>
      </c>
      <c r="J95" s="201" t="s">
        <v>374</v>
      </c>
      <c r="K95" s="202">
        <v>286775752.71200001</v>
      </c>
      <c r="L95" s="202">
        <v>103491047.45</v>
      </c>
      <c r="M95" s="133">
        <v>183284705.26200002</v>
      </c>
    </row>
    <row r="96" spans="1:13" s="5" customFormat="1" x14ac:dyDescent="0.2">
      <c r="A96" s="104" t="s">
        <v>7</v>
      </c>
      <c r="B96" s="92" t="s">
        <v>59</v>
      </c>
      <c r="C96" s="97" t="s">
        <v>374</v>
      </c>
      <c r="D96" s="128" t="s">
        <v>375</v>
      </c>
      <c r="E96" s="128" t="s">
        <v>276</v>
      </c>
      <c r="F96" s="128" t="s">
        <v>171</v>
      </c>
      <c r="G96" s="128" t="s">
        <v>374</v>
      </c>
      <c r="H96" s="128" t="s">
        <v>376</v>
      </c>
      <c r="I96" s="128" t="s">
        <v>377</v>
      </c>
      <c r="J96" s="201" t="s">
        <v>277</v>
      </c>
      <c r="K96" s="202">
        <v>121284.6</v>
      </c>
      <c r="L96" s="202">
        <v>0</v>
      </c>
      <c r="M96" s="133">
        <v>121284.6</v>
      </c>
    </row>
    <row r="97" spans="1:13" s="5" customFormat="1" ht="22.5" x14ac:dyDescent="0.2">
      <c r="A97" s="93" t="s">
        <v>169</v>
      </c>
      <c r="B97" s="92" t="s">
        <v>59</v>
      </c>
      <c r="C97" s="94" t="s">
        <v>374</v>
      </c>
      <c r="D97" s="95" t="s">
        <v>375</v>
      </c>
      <c r="E97" s="95" t="s">
        <v>276</v>
      </c>
      <c r="F97" s="95" t="s">
        <v>171</v>
      </c>
      <c r="G97" s="95" t="s">
        <v>275</v>
      </c>
      <c r="H97" s="95" t="s">
        <v>211</v>
      </c>
      <c r="I97" s="95" t="s">
        <v>279</v>
      </c>
      <c r="J97" s="96" t="s">
        <v>277</v>
      </c>
      <c r="K97" s="107">
        <v>121284.6</v>
      </c>
      <c r="L97" s="107">
        <v>0</v>
      </c>
      <c r="M97" s="132">
        <v>121284.6</v>
      </c>
    </row>
    <row r="98" spans="1:13" s="5" customFormat="1" ht="33.75" x14ac:dyDescent="0.2">
      <c r="A98" s="93" t="s">
        <v>473</v>
      </c>
      <c r="B98" s="91" t="s">
        <v>59</v>
      </c>
      <c r="C98" s="94" t="s">
        <v>273</v>
      </c>
      <c r="D98" s="95" t="s">
        <v>375</v>
      </c>
      <c r="E98" s="95" t="s">
        <v>276</v>
      </c>
      <c r="F98" s="95" t="s">
        <v>171</v>
      </c>
      <c r="G98" s="95" t="s">
        <v>275</v>
      </c>
      <c r="H98" s="95" t="s">
        <v>211</v>
      </c>
      <c r="I98" s="95" t="s">
        <v>279</v>
      </c>
      <c r="J98" s="96" t="s">
        <v>277</v>
      </c>
      <c r="K98" s="130">
        <v>64071.040000000001</v>
      </c>
      <c r="L98" s="130">
        <v>0</v>
      </c>
      <c r="M98" s="132">
        <v>64071.040000000001</v>
      </c>
    </row>
    <row r="99" spans="1:13" s="5" customFormat="1" ht="33.75" x14ac:dyDescent="0.2">
      <c r="A99" s="93" t="s">
        <v>473</v>
      </c>
      <c r="B99" s="91" t="s">
        <v>59</v>
      </c>
      <c r="C99" s="94" t="s">
        <v>77</v>
      </c>
      <c r="D99" s="95" t="s">
        <v>375</v>
      </c>
      <c r="E99" s="95" t="s">
        <v>276</v>
      </c>
      <c r="F99" s="95" t="s">
        <v>171</v>
      </c>
      <c r="G99" s="95" t="s">
        <v>275</v>
      </c>
      <c r="H99" s="95" t="s">
        <v>211</v>
      </c>
      <c r="I99" s="95" t="s">
        <v>279</v>
      </c>
      <c r="J99" s="96" t="s">
        <v>277</v>
      </c>
      <c r="K99" s="130">
        <v>57213.56</v>
      </c>
      <c r="L99" s="130">
        <v>0</v>
      </c>
      <c r="M99" s="132">
        <v>57213.56</v>
      </c>
    </row>
    <row r="100" spans="1:13" s="5" customFormat="1" ht="45" x14ac:dyDescent="0.2">
      <c r="A100" s="93" t="s">
        <v>170</v>
      </c>
      <c r="B100" s="92" t="s">
        <v>59</v>
      </c>
      <c r="C100" s="97" t="s">
        <v>374</v>
      </c>
      <c r="D100" s="128" t="s">
        <v>375</v>
      </c>
      <c r="E100" s="128" t="s">
        <v>276</v>
      </c>
      <c r="F100" s="128" t="s">
        <v>211</v>
      </c>
      <c r="G100" s="128" t="s">
        <v>374</v>
      </c>
      <c r="H100" s="128" t="s">
        <v>376</v>
      </c>
      <c r="I100" s="128" t="s">
        <v>377</v>
      </c>
      <c r="J100" s="201" t="s">
        <v>277</v>
      </c>
      <c r="K100" s="202">
        <v>268512143.75200003</v>
      </c>
      <c r="L100" s="202">
        <v>96046743.850000009</v>
      </c>
      <c r="M100" s="133">
        <v>172465399.90200001</v>
      </c>
    </row>
    <row r="101" spans="1:13" s="5" customFormat="1" ht="33.75" x14ac:dyDescent="0.2">
      <c r="A101" s="93" t="s">
        <v>327</v>
      </c>
      <c r="B101" s="92" t="s">
        <v>59</v>
      </c>
      <c r="C101" s="94" t="s">
        <v>374</v>
      </c>
      <c r="D101" s="95" t="s">
        <v>375</v>
      </c>
      <c r="E101" s="95" t="s">
        <v>276</v>
      </c>
      <c r="F101" s="95" t="s">
        <v>211</v>
      </c>
      <c r="G101" s="95" t="s">
        <v>59</v>
      </c>
      <c r="H101" s="95" t="s">
        <v>376</v>
      </c>
      <c r="I101" s="95" t="s">
        <v>377</v>
      </c>
      <c r="J101" s="96" t="s">
        <v>277</v>
      </c>
      <c r="K101" s="107">
        <v>247399661.40200001</v>
      </c>
      <c r="L101" s="107">
        <v>80648537.480000004</v>
      </c>
      <c r="M101" s="132">
        <v>166751123.92199999</v>
      </c>
    </row>
    <row r="102" spans="1:13" s="5" customFormat="1" ht="45" x14ac:dyDescent="0.2">
      <c r="A102" s="93" t="s">
        <v>212</v>
      </c>
      <c r="B102" s="92" t="s">
        <v>59</v>
      </c>
      <c r="C102" s="94" t="s">
        <v>374</v>
      </c>
      <c r="D102" s="95" t="s">
        <v>375</v>
      </c>
      <c r="E102" s="95" t="s">
        <v>276</v>
      </c>
      <c r="F102" s="95" t="s">
        <v>211</v>
      </c>
      <c r="G102" s="95" t="s">
        <v>227</v>
      </c>
      <c r="H102" s="95" t="s">
        <v>211</v>
      </c>
      <c r="I102" s="95" t="s">
        <v>377</v>
      </c>
      <c r="J102" s="96" t="s">
        <v>277</v>
      </c>
      <c r="K102" s="107">
        <v>107229597.12</v>
      </c>
      <c r="L102" s="107">
        <v>31675472.329999998</v>
      </c>
      <c r="M102" s="132">
        <v>75554124.790000007</v>
      </c>
    </row>
    <row r="103" spans="1:13" s="5" customFormat="1" ht="45" x14ac:dyDescent="0.2">
      <c r="A103" s="93" t="s">
        <v>212</v>
      </c>
      <c r="B103" s="92" t="s">
        <v>59</v>
      </c>
      <c r="C103" s="94" t="s">
        <v>278</v>
      </c>
      <c r="D103" s="95" t="s">
        <v>375</v>
      </c>
      <c r="E103" s="95" t="s">
        <v>276</v>
      </c>
      <c r="F103" s="95" t="s">
        <v>211</v>
      </c>
      <c r="G103" s="95" t="s">
        <v>227</v>
      </c>
      <c r="H103" s="95" t="s">
        <v>211</v>
      </c>
      <c r="I103" s="95" t="s">
        <v>377</v>
      </c>
      <c r="J103" s="96" t="s">
        <v>277</v>
      </c>
      <c r="K103" s="130">
        <v>107229597.12</v>
      </c>
      <c r="L103" s="203">
        <v>31675472.329999998</v>
      </c>
      <c r="M103" s="132">
        <v>75554124.790000007</v>
      </c>
    </row>
    <row r="104" spans="1:13" s="5" customFormat="1" ht="45" x14ac:dyDescent="0.2">
      <c r="A104" s="93" t="s">
        <v>69</v>
      </c>
      <c r="B104" s="92" t="s">
        <v>59</v>
      </c>
      <c r="C104" s="94" t="s">
        <v>374</v>
      </c>
      <c r="D104" s="95" t="s">
        <v>375</v>
      </c>
      <c r="E104" s="95" t="s">
        <v>276</v>
      </c>
      <c r="F104" s="95" t="s">
        <v>211</v>
      </c>
      <c r="G104" s="95" t="s">
        <v>227</v>
      </c>
      <c r="H104" s="95" t="s">
        <v>218</v>
      </c>
      <c r="I104" s="95" t="s">
        <v>377</v>
      </c>
      <c r="J104" s="96" t="s">
        <v>277</v>
      </c>
      <c r="K104" s="107">
        <v>140170064.28200001</v>
      </c>
      <c r="L104" s="107">
        <v>48973065.150000006</v>
      </c>
      <c r="M104" s="132">
        <v>91196999.131999999</v>
      </c>
    </row>
    <row r="105" spans="1:13" s="5" customFormat="1" ht="45" x14ac:dyDescent="0.2">
      <c r="A105" s="93" t="s">
        <v>69</v>
      </c>
      <c r="B105" s="92" t="s">
        <v>59</v>
      </c>
      <c r="C105" s="94" t="s">
        <v>250</v>
      </c>
      <c r="D105" s="95" t="s">
        <v>375</v>
      </c>
      <c r="E105" s="95" t="s">
        <v>276</v>
      </c>
      <c r="F105" s="95" t="s">
        <v>211</v>
      </c>
      <c r="G105" s="95" t="s">
        <v>227</v>
      </c>
      <c r="H105" s="95" t="s">
        <v>218</v>
      </c>
      <c r="I105" s="95" t="s">
        <v>377</v>
      </c>
      <c r="J105" s="96" t="s">
        <v>277</v>
      </c>
      <c r="K105" s="130">
        <v>106716128.81200001</v>
      </c>
      <c r="L105" s="203">
        <v>30164711.640000001</v>
      </c>
      <c r="M105" s="132">
        <v>76551417.172000006</v>
      </c>
    </row>
    <row r="106" spans="1:13" s="5" customFormat="1" ht="45" x14ac:dyDescent="0.2">
      <c r="A106" s="93" t="s">
        <v>69</v>
      </c>
      <c r="B106" s="92" t="s">
        <v>59</v>
      </c>
      <c r="C106" s="94" t="s">
        <v>246</v>
      </c>
      <c r="D106" s="95" t="s">
        <v>375</v>
      </c>
      <c r="E106" s="95" t="s">
        <v>276</v>
      </c>
      <c r="F106" s="95" t="s">
        <v>211</v>
      </c>
      <c r="G106" s="95" t="s">
        <v>227</v>
      </c>
      <c r="H106" s="95" t="s">
        <v>218</v>
      </c>
      <c r="I106" s="95" t="s">
        <v>377</v>
      </c>
      <c r="J106" s="96" t="s">
        <v>277</v>
      </c>
      <c r="K106" s="130">
        <v>33453935.469999999</v>
      </c>
      <c r="L106" s="203">
        <v>18808353.510000002</v>
      </c>
      <c r="M106" s="132">
        <v>14645581.959999997</v>
      </c>
    </row>
    <row r="107" spans="1:13" s="5" customFormat="1" ht="45" x14ac:dyDescent="0.2">
      <c r="A107" s="93" t="s">
        <v>130</v>
      </c>
      <c r="B107" s="92" t="s">
        <v>59</v>
      </c>
      <c r="C107" s="94" t="s">
        <v>374</v>
      </c>
      <c r="D107" s="95" t="s">
        <v>375</v>
      </c>
      <c r="E107" s="95" t="s">
        <v>276</v>
      </c>
      <c r="F107" s="95" t="s">
        <v>211</v>
      </c>
      <c r="G107" s="95" t="s">
        <v>138</v>
      </c>
      <c r="H107" s="95" t="s">
        <v>376</v>
      </c>
      <c r="I107" s="95" t="s">
        <v>377</v>
      </c>
      <c r="J107" s="96" t="s">
        <v>277</v>
      </c>
      <c r="K107" s="107">
        <v>2367273.61</v>
      </c>
      <c r="L107" s="107">
        <v>1173528.06</v>
      </c>
      <c r="M107" s="132">
        <v>1193745.5499999998</v>
      </c>
    </row>
    <row r="108" spans="1:13" s="5" customFormat="1" ht="45" x14ac:dyDescent="0.2">
      <c r="A108" s="93" t="s">
        <v>131</v>
      </c>
      <c r="B108" s="92" t="s">
        <v>59</v>
      </c>
      <c r="C108" s="94" t="s">
        <v>278</v>
      </c>
      <c r="D108" s="95" t="s">
        <v>375</v>
      </c>
      <c r="E108" s="95" t="s">
        <v>276</v>
      </c>
      <c r="F108" s="95" t="s">
        <v>211</v>
      </c>
      <c r="G108" s="95" t="s">
        <v>269</v>
      </c>
      <c r="H108" s="95" t="s">
        <v>211</v>
      </c>
      <c r="I108" s="95" t="s">
        <v>377</v>
      </c>
      <c r="J108" s="96" t="s">
        <v>277</v>
      </c>
      <c r="K108" s="130">
        <v>2367273.61</v>
      </c>
      <c r="L108" s="209">
        <v>1173528.06</v>
      </c>
      <c r="M108" s="132">
        <v>1193745.5499999998</v>
      </c>
    </row>
    <row r="109" spans="1:13" s="5" customFormat="1" ht="45" x14ac:dyDescent="0.2">
      <c r="A109" s="93" t="s">
        <v>629</v>
      </c>
      <c r="B109" s="92" t="s">
        <v>59</v>
      </c>
      <c r="C109" s="210" t="s">
        <v>374</v>
      </c>
      <c r="D109" s="211" t="s">
        <v>375</v>
      </c>
      <c r="E109" s="211" t="s">
        <v>276</v>
      </c>
      <c r="F109" s="211" t="s">
        <v>211</v>
      </c>
      <c r="G109" s="211" t="s">
        <v>188</v>
      </c>
      <c r="H109" s="211" t="s">
        <v>376</v>
      </c>
      <c r="I109" s="95" t="s">
        <v>377</v>
      </c>
      <c r="J109" s="212" t="s">
        <v>277</v>
      </c>
      <c r="K109" s="107">
        <v>402747.32</v>
      </c>
      <c r="L109" s="107">
        <v>181225.97</v>
      </c>
      <c r="M109" s="132">
        <v>221521.35</v>
      </c>
    </row>
    <row r="110" spans="1:13" s="5" customFormat="1" ht="33.75" x14ac:dyDescent="0.2">
      <c r="A110" s="93" t="s">
        <v>118</v>
      </c>
      <c r="B110" s="92" t="s">
        <v>59</v>
      </c>
      <c r="C110" s="210" t="s">
        <v>278</v>
      </c>
      <c r="D110" s="211" t="s">
        <v>375</v>
      </c>
      <c r="E110" s="211" t="s">
        <v>276</v>
      </c>
      <c r="F110" s="211" t="s">
        <v>211</v>
      </c>
      <c r="G110" s="211" t="s">
        <v>231</v>
      </c>
      <c r="H110" s="211" t="s">
        <v>211</v>
      </c>
      <c r="I110" s="95" t="s">
        <v>377</v>
      </c>
      <c r="J110" s="212" t="s">
        <v>277</v>
      </c>
      <c r="K110" s="107">
        <v>402747.32</v>
      </c>
      <c r="L110" s="107">
        <v>181225.97</v>
      </c>
      <c r="M110" s="132">
        <v>221521.35</v>
      </c>
    </row>
    <row r="111" spans="1:13" s="6" customFormat="1" ht="57" x14ac:dyDescent="0.25">
      <c r="A111" s="93" t="s">
        <v>2035</v>
      </c>
      <c r="B111" s="92" t="s">
        <v>59</v>
      </c>
      <c r="C111" s="210" t="s">
        <v>278</v>
      </c>
      <c r="D111" s="211" t="s">
        <v>375</v>
      </c>
      <c r="E111" s="211" t="s">
        <v>276</v>
      </c>
      <c r="F111" s="211" t="s">
        <v>211</v>
      </c>
      <c r="G111" s="211" t="s">
        <v>231</v>
      </c>
      <c r="H111" s="211" t="s">
        <v>211</v>
      </c>
      <c r="I111" s="95" t="s">
        <v>230</v>
      </c>
      <c r="J111" s="212" t="s">
        <v>277</v>
      </c>
      <c r="K111" s="130">
        <v>16328</v>
      </c>
      <c r="L111" s="203">
        <v>1297.97</v>
      </c>
      <c r="M111" s="132">
        <v>15030.03</v>
      </c>
    </row>
    <row r="112" spans="1:13" s="6" customFormat="1" ht="57" x14ac:dyDescent="0.25">
      <c r="A112" s="93" t="s">
        <v>474</v>
      </c>
      <c r="B112" s="92" t="s">
        <v>59</v>
      </c>
      <c r="C112" s="210" t="s">
        <v>278</v>
      </c>
      <c r="D112" s="211" t="s">
        <v>375</v>
      </c>
      <c r="E112" s="211" t="s">
        <v>276</v>
      </c>
      <c r="F112" s="211" t="s">
        <v>211</v>
      </c>
      <c r="G112" s="211" t="s">
        <v>231</v>
      </c>
      <c r="H112" s="211" t="s">
        <v>211</v>
      </c>
      <c r="I112" s="95" t="s">
        <v>279</v>
      </c>
      <c r="J112" s="212" t="s">
        <v>277</v>
      </c>
      <c r="K112" s="130">
        <v>386419.32</v>
      </c>
      <c r="L112" s="203">
        <v>179928</v>
      </c>
      <c r="M112" s="132">
        <v>206491.32</v>
      </c>
    </row>
    <row r="113" spans="1:13" s="6" customFormat="1" ht="23.25" x14ac:dyDescent="0.25">
      <c r="A113" s="93" t="s">
        <v>81</v>
      </c>
      <c r="B113" s="92" t="s">
        <v>59</v>
      </c>
      <c r="C113" s="210" t="s">
        <v>374</v>
      </c>
      <c r="D113" s="211" t="s">
        <v>375</v>
      </c>
      <c r="E113" s="211" t="s">
        <v>276</v>
      </c>
      <c r="F113" s="211" t="s">
        <v>211</v>
      </c>
      <c r="G113" s="211" t="s">
        <v>82</v>
      </c>
      <c r="H113" s="211" t="s">
        <v>376</v>
      </c>
      <c r="I113" s="95" t="s">
        <v>377</v>
      </c>
      <c r="J113" s="212" t="s">
        <v>277</v>
      </c>
      <c r="K113" s="107">
        <v>18342461.420000002</v>
      </c>
      <c r="L113" s="107">
        <v>14043452.34</v>
      </c>
      <c r="M113" s="132">
        <v>4299009.0800000019</v>
      </c>
    </row>
    <row r="114" spans="1:13" s="6" customFormat="1" ht="23.25" x14ac:dyDescent="0.25">
      <c r="A114" s="93" t="s">
        <v>83</v>
      </c>
      <c r="B114" s="92" t="s">
        <v>59</v>
      </c>
      <c r="C114" s="210" t="s">
        <v>278</v>
      </c>
      <c r="D114" s="211" t="s">
        <v>375</v>
      </c>
      <c r="E114" s="211" t="s">
        <v>276</v>
      </c>
      <c r="F114" s="211" t="s">
        <v>211</v>
      </c>
      <c r="G114" s="211" t="s">
        <v>84</v>
      </c>
      <c r="H114" s="211" t="s">
        <v>211</v>
      </c>
      <c r="I114" s="95" t="s">
        <v>377</v>
      </c>
      <c r="J114" s="212" t="s">
        <v>277</v>
      </c>
      <c r="K114" s="130">
        <v>18342461.420000002</v>
      </c>
      <c r="L114" s="203">
        <v>14043452.34</v>
      </c>
      <c r="M114" s="132">
        <v>4299009.0800000019</v>
      </c>
    </row>
    <row r="115" spans="1:13" s="6" customFormat="1" ht="23.25" x14ac:dyDescent="0.25">
      <c r="A115" s="93" t="s">
        <v>424</v>
      </c>
      <c r="B115" s="92" t="s">
        <v>59</v>
      </c>
      <c r="C115" s="94" t="s">
        <v>374</v>
      </c>
      <c r="D115" s="95" t="s">
        <v>375</v>
      </c>
      <c r="E115" s="95" t="s">
        <v>276</v>
      </c>
      <c r="F115" s="95" t="s">
        <v>211</v>
      </c>
      <c r="G115" s="95" t="s">
        <v>425</v>
      </c>
      <c r="H115" s="95" t="s">
        <v>376</v>
      </c>
      <c r="I115" s="95" t="s">
        <v>377</v>
      </c>
      <c r="J115" s="96" t="s">
        <v>277</v>
      </c>
      <c r="K115" s="107">
        <v>6621.34</v>
      </c>
      <c r="L115" s="107">
        <v>13185.060000000001</v>
      </c>
      <c r="M115" s="132" t="s">
        <v>612</v>
      </c>
    </row>
    <row r="116" spans="1:13" s="6" customFormat="1" ht="23.25" x14ac:dyDescent="0.25">
      <c r="A116" s="93" t="s">
        <v>426</v>
      </c>
      <c r="B116" s="92" t="s">
        <v>59</v>
      </c>
      <c r="C116" s="94" t="s">
        <v>374</v>
      </c>
      <c r="D116" s="95" t="s">
        <v>375</v>
      </c>
      <c r="E116" s="95" t="s">
        <v>276</v>
      </c>
      <c r="F116" s="95" t="s">
        <v>211</v>
      </c>
      <c r="G116" s="95" t="s">
        <v>427</v>
      </c>
      <c r="H116" s="95" t="s">
        <v>376</v>
      </c>
      <c r="I116" s="95" t="s">
        <v>377</v>
      </c>
      <c r="J116" s="96" t="s">
        <v>277</v>
      </c>
      <c r="K116" s="107">
        <v>6559.59</v>
      </c>
      <c r="L116" s="107">
        <v>13152.94</v>
      </c>
      <c r="M116" s="132" t="s">
        <v>612</v>
      </c>
    </row>
    <row r="117" spans="1:13" s="6" customFormat="1" ht="57" x14ac:dyDescent="0.25">
      <c r="A117" s="93" t="s">
        <v>421</v>
      </c>
      <c r="B117" s="92" t="s">
        <v>59</v>
      </c>
      <c r="C117" s="94" t="s">
        <v>374</v>
      </c>
      <c r="D117" s="95" t="s">
        <v>375</v>
      </c>
      <c r="E117" s="95" t="s">
        <v>276</v>
      </c>
      <c r="F117" s="95" t="s">
        <v>211</v>
      </c>
      <c r="G117" s="95" t="s">
        <v>420</v>
      </c>
      <c r="H117" s="95" t="s">
        <v>218</v>
      </c>
      <c r="I117" s="95" t="s">
        <v>377</v>
      </c>
      <c r="J117" s="96" t="s">
        <v>277</v>
      </c>
      <c r="K117" s="107">
        <v>6559.59</v>
      </c>
      <c r="L117" s="107">
        <v>13152.94</v>
      </c>
      <c r="M117" s="132" t="s">
        <v>612</v>
      </c>
    </row>
    <row r="118" spans="1:13" s="6" customFormat="1" ht="57" x14ac:dyDescent="0.25">
      <c r="A118" s="93" t="s">
        <v>421</v>
      </c>
      <c r="B118" s="92" t="s">
        <v>59</v>
      </c>
      <c r="C118" s="210" t="s">
        <v>250</v>
      </c>
      <c r="D118" s="211" t="s">
        <v>375</v>
      </c>
      <c r="E118" s="211" t="s">
        <v>276</v>
      </c>
      <c r="F118" s="211" t="s">
        <v>211</v>
      </c>
      <c r="G118" s="211" t="s">
        <v>420</v>
      </c>
      <c r="H118" s="211" t="s">
        <v>218</v>
      </c>
      <c r="I118" s="95" t="s">
        <v>377</v>
      </c>
      <c r="J118" s="212" t="s">
        <v>277</v>
      </c>
      <c r="K118" s="130">
        <v>6559.59</v>
      </c>
      <c r="L118" s="203">
        <v>13152.94</v>
      </c>
      <c r="M118" s="132" t="s">
        <v>612</v>
      </c>
    </row>
    <row r="119" spans="1:13" s="6" customFormat="1" ht="23.25" x14ac:dyDescent="0.25">
      <c r="A119" s="213" t="s">
        <v>677</v>
      </c>
      <c r="B119" s="92" t="s">
        <v>59</v>
      </c>
      <c r="C119" s="214" t="s">
        <v>374</v>
      </c>
      <c r="D119" s="215" t="s">
        <v>375</v>
      </c>
      <c r="E119" s="215" t="s">
        <v>276</v>
      </c>
      <c r="F119" s="215" t="s">
        <v>211</v>
      </c>
      <c r="G119" s="215" t="s">
        <v>675</v>
      </c>
      <c r="H119" s="215" t="s">
        <v>376</v>
      </c>
      <c r="I119" s="216" t="s">
        <v>377</v>
      </c>
      <c r="J119" s="217" t="s">
        <v>277</v>
      </c>
      <c r="K119" s="107">
        <v>61.75</v>
      </c>
      <c r="L119" s="119">
        <v>32.119999999999997</v>
      </c>
      <c r="M119" s="132">
        <v>29.630000000000003</v>
      </c>
    </row>
    <row r="120" spans="1:13" s="6" customFormat="1" ht="45.75" x14ac:dyDescent="0.25">
      <c r="A120" s="93" t="s">
        <v>676</v>
      </c>
      <c r="B120" s="92" t="s">
        <v>59</v>
      </c>
      <c r="C120" s="218" t="s">
        <v>374</v>
      </c>
      <c r="D120" s="219" t="s">
        <v>375</v>
      </c>
      <c r="E120" s="219" t="s">
        <v>276</v>
      </c>
      <c r="F120" s="219" t="s">
        <v>211</v>
      </c>
      <c r="G120" s="219">
        <v>325</v>
      </c>
      <c r="H120" s="220" t="s">
        <v>211</v>
      </c>
      <c r="I120" s="219" t="s">
        <v>377</v>
      </c>
      <c r="J120" s="221" t="s">
        <v>277</v>
      </c>
      <c r="K120" s="107">
        <v>61.75</v>
      </c>
      <c r="L120" s="119">
        <v>32.119999999999997</v>
      </c>
      <c r="M120" s="132">
        <v>29.630000000000003</v>
      </c>
    </row>
    <row r="121" spans="1:13" s="6" customFormat="1" ht="45.75" x14ac:dyDescent="0.25">
      <c r="A121" s="93" t="s">
        <v>676</v>
      </c>
      <c r="B121" s="92" t="s">
        <v>59</v>
      </c>
      <c r="C121" s="222" t="s">
        <v>278</v>
      </c>
      <c r="D121" s="219" t="s">
        <v>375</v>
      </c>
      <c r="E121" s="219" t="s">
        <v>276</v>
      </c>
      <c r="F121" s="219" t="s">
        <v>211</v>
      </c>
      <c r="G121" s="219">
        <v>325</v>
      </c>
      <c r="H121" s="220" t="s">
        <v>211</v>
      </c>
      <c r="I121" s="219" t="s">
        <v>377</v>
      </c>
      <c r="J121" s="221" t="s">
        <v>277</v>
      </c>
      <c r="K121" s="107">
        <v>61.75</v>
      </c>
      <c r="L121" s="203">
        <v>32.119999999999997</v>
      </c>
      <c r="M121" s="132">
        <v>29.630000000000003</v>
      </c>
    </row>
    <row r="122" spans="1:13" s="6" customFormat="1" ht="15.75" x14ac:dyDescent="0.25">
      <c r="A122" s="93" t="s">
        <v>233</v>
      </c>
      <c r="B122" s="92" t="s">
        <v>59</v>
      </c>
      <c r="C122" s="223" t="s">
        <v>374</v>
      </c>
      <c r="D122" s="224" t="s">
        <v>375</v>
      </c>
      <c r="E122" s="224" t="s">
        <v>276</v>
      </c>
      <c r="F122" s="224" t="s">
        <v>270</v>
      </c>
      <c r="G122" s="224" t="s">
        <v>374</v>
      </c>
      <c r="H122" s="224" t="s">
        <v>376</v>
      </c>
      <c r="I122" s="128" t="s">
        <v>377</v>
      </c>
      <c r="J122" s="225" t="s">
        <v>277</v>
      </c>
      <c r="K122" s="202">
        <v>1545859.5</v>
      </c>
      <c r="L122" s="202">
        <v>17145.599999999999</v>
      </c>
      <c r="M122" s="133">
        <v>1528713.9</v>
      </c>
    </row>
    <row r="123" spans="1:13" s="6" customFormat="1" ht="23.25" x14ac:dyDescent="0.25">
      <c r="A123" s="93" t="s">
        <v>234</v>
      </c>
      <c r="B123" s="92" t="s">
        <v>59</v>
      </c>
      <c r="C123" s="210" t="s">
        <v>374</v>
      </c>
      <c r="D123" s="211" t="s">
        <v>375</v>
      </c>
      <c r="E123" s="211" t="s">
        <v>276</v>
      </c>
      <c r="F123" s="211" t="s">
        <v>270</v>
      </c>
      <c r="G123" s="211" t="s">
        <v>59</v>
      </c>
      <c r="H123" s="211" t="s">
        <v>376</v>
      </c>
      <c r="I123" s="95" t="s">
        <v>377</v>
      </c>
      <c r="J123" s="212" t="s">
        <v>277</v>
      </c>
      <c r="K123" s="107">
        <v>1545859.5</v>
      </c>
      <c r="L123" s="107">
        <v>17145.599999999999</v>
      </c>
      <c r="M123" s="132">
        <v>1528713.9</v>
      </c>
    </row>
    <row r="124" spans="1:13" s="6" customFormat="1" ht="34.5" x14ac:dyDescent="0.25">
      <c r="A124" s="93" t="s">
        <v>385</v>
      </c>
      <c r="B124" s="91" t="s">
        <v>59</v>
      </c>
      <c r="C124" s="210" t="s">
        <v>278</v>
      </c>
      <c r="D124" s="211" t="s">
        <v>375</v>
      </c>
      <c r="E124" s="211" t="s">
        <v>276</v>
      </c>
      <c r="F124" s="211" t="s">
        <v>270</v>
      </c>
      <c r="G124" s="211" t="s">
        <v>232</v>
      </c>
      <c r="H124" s="211" t="s">
        <v>211</v>
      </c>
      <c r="I124" s="95" t="s">
        <v>377</v>
      </c>
      <c r="J124" s="212" t="s">
        <v>277</v>
      </c>
      <c r="K124" s="130">
        <v>1545859.5</v>
      </c>
      <c r="L124" s="208">
        <v>17145.599999999999</v>
      </c>
      <c r="M124" s="132">
        <v>1528713.9</v>
      </c>
    </row>
    <row r="125" spans="1:13" s="6" customFormat="1" ht="45.75" x14ac:dyDescent="0.25">
      <c r="A125" s="93" t="s">
        <v>301</v>
      </c>
      <c r="B125" s="92" t="s">
        <v>59</v>
      </c>
      <c r="C125" s="223" t="s">
        <v>374</v>
      </c>
      <c r="D125" s="224" t="s">
        <v>375</v>
      </c>
      <c r="E125" s="224" t="s">
        <v>276</v>
      </c>
      <c r="F125" s="224" t="s">
        <v>274</v>
      </c>
      <c r="G125" s="224" t="s">
        <v>374</v>
      </c>
      <c r="H125" s="224" t="s">
        <v>376</v>
      </c>
      <c r="I125" s="128" t="s">
        <v>377</v>
      </c>
      <c r="J125" s="225" t="s">
        <v>277</v>
      </c>
      <c r="K125" s="202">
        <v>16589843.52</v>
      </c>
      <c r="L125" s="202">
        <v>7413972.9400000004</v>
      </c>
      <c r="M125" s="133">
        <v>9175870.5799999982</v>
      </c>
    </row>
    <row r="126" spans="1:13" s="6" customFormat="1" ht="45.75" x14ac:dyDescent="0.25">
      <c r="A126" s="93" t="s">
        <v>159</v>
      </c>
      <c r="B126" s="92" t="s">
        <v>59</v>
      </c>
      <c r="C126" s="94" t="s">
        <v>374</v>
      </c>
      <c r="D126" s="95" t="s">
        <v>375</v>
      </c>
      <c r="E126" s="95" t="s">
        <v>276</v>
      </c>
      <c r="F126" s="95" t="s">
        <v>274</v>
      </c>
      <c r="G126" s="95" t="s">
        <v>210</v>
      </c>
      <c r="H126" s="95" t="s">
        <v>376</v>
      </c>
      <c r="I126" s="95" t="s">
        <v>377</v>
      </c>
      <c r="J126" s="96" t="s">
        <v>277</v>
      </c>
      <c r="K126" s="107">
        <v>16589843.52</v>
      </c>
      <c r="L126" s="107">
        <v>7413972.9400000004</v>
      </c>
      <c r="M126" s="132">
        <v>9175870.5799999982</v>
      </c>
    </row>
    <row r="127" spans="1:13" s="6" customFormat="1" ht="45.75" x14ac:dyDescent="0.25">
      <c r="A127" s="93" t="s">
        <v>160</v>
      </c>
      <c r="B127" s="92" t="s">
        <v>59</v>
      </c>
      <c r="C127" s="94" t="s">
        <v>278</v>
      </c>
      <c r="D127" s="95" t="s">
        <v>375</v>
      </c>
      <c r="E127" s="95" t="s">
        <v>276</v>
      </c>
      <c r="F127" s="95" t="s">
        <v>274</v>
      </c>
      <c r="G127" s="95" t="s">
        <v>215</v>
      </c>
      <c r="H127" s="95" t="s">
        <v>211</v>
      </c>
      <c r="I127" s="95" t="s">
        <v>377</v>
      </c>
      <c r="J127" s="96" t="s">
        <v>277</v>
      </c>
      <c r="K127" s="107">
        <v>16589843.52</v>
      </c>
      <c r="L127" s="107">
        <v>7413972.9400000004</v>
      </c>
      <c r="M127" s="132">
        <v>9175870.5799999982</v>
      </c>
    </row>
    <row r="128" spans="1:13" s="6" customFormat="1" ht="45.75" x14ac:dyDescent="0.25">
      <c r="A128" s="121" t="s">
        <v>2055</v>
      </c>
      <c r="B128" s="91" t="s">
        <v>59</v>
      </c>
      <c r="C128" s="94" t="s">
        <v>278</v>
      </c>
      <c r="D128" s="95" t="s">
        <v>375</v>
      </c>
      <c r="E128" s="95" t="s">
        <v>276</v>
      </c>
      <c r="F128" s="95" t="s">
        <v>274</v>
      </c>
      <c r="G128" s="95" t="s">
        <v>215</v>
      </c>
      <c r="H128" s="95" t="s">
        <v>211</v>
      </c>
      <c r="I128" s="95" t="s">
        <v>230</v>
      </c>
      <c r="J128" s="96" t="s">
        <v>277</v>
      </c>
      <c r="K128" s="130">
        <v>16589843.52</v>
      </c>
      <c r="L128" s="203">
        <v>7413972.9400000004</v>
      </c>
      <c r="M128" s="132">
        <v>9175870.5799999982</v>
      </c>
    </row>
    <row r="129" spans="1:13" s="6" customFormat="1" ht="15.75" x14ac:dyDescent="0.25">
      <c r="A129" s="104" t="s">
        <v>161</v>
      </c>
      <c r="B129" s="91" t="s">
        <v>59</v>
      </c>
      <c r="C129" s="97" t="s">
        <v>217</v>
      </c>
      <c r="D129" s="128" t="s">
        <v>375</v>
      </c>
      <c r="E129" s="128" t="s">
        <v>216</v>
      </c>
      <c r="F129" s="128" t="s">
        <v>376</v>
      </c>
      <c r="G129" s="128" t="s">
        <v>374</v>
      </c>
      <c r="H129" s="128" t="s">
        <v>376</v>
      </c>
      <c r="I129" s="128" t="s">
        <v>377</v>
      </c>
      <c r="J129" s="201" t="s">
        <v>374</v>
      </c>
      <c r="K129" s="202">
        <v>44676900</v>
      </c>
      <c r="L129" s="202">
        <v>6108181.4199999981</v>
      </c>
      <c r="M129" s="133">
        <v>38568718.579999998</v>
      </c>
    </row>
    <row r="130" spans="1:13" s="6" customFormat="1" ht="15.75" x14ac:dyDescent="0.25">
      <c r="A130" s="104" t="s">
        <v>162</v>
      </c>
      <c r="B130" s="92" t="s">
        <v>59</v>
      </c>
      <c r="C130" s="97" t="s">
        <v>217</v>
      </c>
      <c r="D130" s="128" t="s">
        <v>375</v>
      </c>
      <c r="E130" s="128" t="s">
        <v>216</v>
      </c>
      <c r="F130" s="128" t="s">
        <v>379</v>
      </c>
      <c r="G130" s="128" t="s">
        <v>374</v>
      </c>
      <c r="H130" s="128" t="s">
        <v>379</v>
      </c>
      <c r="I130" s="128" t="s">
        <v>377</v>
      </c>
      <c r="J130" s="201" t="s">
        <v>277</v>
      </c>
      <c r="K130" s="202">
        <v>44676900</v>
      </c>
      <c r="L130" s="202">
        <v>6108181.4199999981</v>
      </c>
      <c r="M130" s="133">
        <v>38568718.579999998</v>
      </c>
    </row>
    <row r="131" spans="1:13" s="6" customFormat="1" ht="22.5" x14ac:dyDescent="0.25">
      <c r="A131" s="131" t="s">
        <v>282</v>
      </c>
      <c r="B131" s="92" t="s">
        <v>59</v>
      </c>
      <c r="C131" s="94" t="s">
        <v>217</v>
      </c>
      <c r="D131" s="95" t="s">
        <v>375</v>
      </c>
      <c r="E131" s="95" t="s">
        <v>216</v>
      </c>
      <c r="F131" s="95" t="s">
        <v>379</v>
      </c>
      <c r="G131" s="95" t="s">
        <v>59</v>
      </c>
      <c r="H131" s="95" t="s">
        <v>379</v>
      </c>
      <c r="I131" s="95" t="s">
        <v>377</v>
      </c>
      <c r="J131" s="96" t="s">
        <v>277</v>
      </c>
      <c r="K131" s="130">
        <v>26148325</v>
      </c>
      <c r="L131" s="107">
        <v>10874757.859999999</v>
      </c>
      <c r="M131" s="133">
        <v>15273567.140000001</v>
      </c>
    </row>
    <row r="132" spans="1:13" s="6" customFormat="1" ht="22.5" x14ac:dyDescent="0.25">
      <c r="A132" s="131" t="s">
        <v>2056</v>
      </c>
      <c r="B132" s="92" t="s">
        <v>59</v>
      </c>
      <c r="C132" s="94" t="s">
        <v>217</v>
      </c>
      <c r="D132" s="95" t="s">
        <v>375</v>
      </c>
      <c r="E132" s="95" t="s">
        <v>216</v>
      </c>
      <c r="F132" s="95" t="s">
        <v>379</v>
      </c>
      <c r="G132" s="95" t="s">
        <v>59</v>
      </c>
      <c r="H132" s="95" t="s">
        <v>379</v>
      </c>
      <c r="I132" s="95" t="s">
        <v>2057</v>
      </c>
      <c r="J132" s="96" t="s">
        <v>277</v>
      </c>
      <c r="K132" s="107">
        <v>0</v>
      </c>
      <c r="L132" s="203">
        <v>6769.69</v>
      </c>
      <c r="M132" s="133" t="s">
        <v>612</v>
      </c>
    </row>
    <row r="133" spans="1:13" s="5" customFormat="1" ht="33.75" x14ac:dyDescent="0.2">
      <c r="A133" s="131" t="s">
        <v>630</v>
      </c>
      <c r="B133" s="92" t="s">
        <v>59</v>
      </c>
      <c r="C133" s="94" t="s">
        <v>217</v>
      </c>
      <c r="D133" s="95" t="s">
        <v>375</v>
      </c>
      <c r="E133" s="95" t="s">
        <v>216</v>
      </c>
      <c r="F133" s="95" t="s">
        <v>379</v>
      </c>
      <c r="G133" s="95" t="s">
        <v>59</v>
      </c>
      <c r="H133" s="95" t="s">
        <v>379</v>
      </c>
      <c r="I133" s="95" t="s">
        <v>600</v>
      </c>
      <c r="J133" s="96" t="s">
        <v>277</v>
      </c>
      <c r="K133" s="107">
        <v>0</v>
      </c>
      <c r="L133" s="203">
        <v>10867988.17</v>
      </c>
      <c r="M133" s="133" t="s">
        <v>612</v>
      </c>
    </row>
    <row r="134" spans="1:13" s="5" customFormat="1" x14ac:dyDescent="0.2">
      <c r="A134" s="93" t="s">
        <v>265</v>
      </c>
      <c r="B134" s="92" t="s">
        <v>59</v>
      </c>
      <c r="C134" s="94" t="s">
        <v>217</v>
      </c>
      <c r="D134" s="95" t="s">
        <v>375</v>
      </c>
      <c r="E134" s="95" t="s">
        <v>216</v>
      </c>
      <c r="F134" s="95" t="s">
        <v>379</v>
      </c>
      <c r="G134" s="95" t="s">
        <v>188</v>
      </c>
      <c r="H134" s="95" t="s">
        <v>379</v>
      </c>
      <c r="I134" s="95" t="s">
        <v>377</v>
      </c>
      <c r="J134" s="96" t="s">
        <v>277</v>
      </c>
      <c r="K134" s="130">
        <v>3231000</v>
      </c>
      <c r="L134" s="107">
        <v>3805620.52</v>
      </c>
      <c r="M134" s="132" t="s">
        <v>612</v>
      </c>
    </row>
    <row r="135" spans="1:13" s="5" customFormat="1" ht="33.75" x14ac:dyDescent="0.2">
      <c r="A135" s="93" t="s">
        <v>700</v>
      </c>
      <c r="B135" s="92" t="s">
        <v>59</v>
      </c>
      <c r="C135" s="94" t="s">
        <v>217</v>
      </c>
      <c r="D135" s="95" t="s">
        <v>375</v>
      </c>
      <c r="E135" s="95" t="s">
        <v>216</v>
      </c>
      <c r="F135" s="95" t="s">
        <v>379</v>
      </c>
      <c r="G135" s="95" t="s">
        <v>188</v>
      </c>
      <c r="H135" s="95" t="s">
        <v>379</v>
      </c>
      <c r="I135" s="95" t="s">
        <v>600</v>
      </c>
      <c r="J135" s="96" t="s">
        <v>277</v>
      </c>
      <c r="K135" s="130">
        <v>0</v>
      </c>
      <c r="L135" s="203">
        <v>3805620.52</v>
      </c>
      <c r="M135" s="132" t="s">
        <v>612</v>
      </c>
    </row>
    <row r="136" spans="1:13" s="5" customFormat="1" x14ac:dyDescent="0.2">
      <c r="A136" s="93" t="s">
        <v>173</v>
      </c>
      <c r="B136" s="92" t="s">
        <v>59</v>
      </c>
      <c r="C136" s="97" t="s">
        <v>217</v>
      </c>
      <c r="D136" s="128" t="s">
        <v>375</v>
      </c>
      <c r="E136" s="128" t="s">
        <v>216</v>
      </c>
      <c r="F136" s="128" t="s">
        <v>379</v>
      </c>
      <c r="G136" s="128" t="s">
        <v>210</v>
      </c>
      <c r="H136" s="128" t="s">
        <v>379</v>
      </c>
      <c r="I136" s="128" t="s">
        <v>377</v>
      </c>
      <c r="J136" s="201" t="s">
        <v>277</v>
      </c>
      <c r="K136" s="202">
        <v>4467700</v>
      </c>
      <c r="L136" s="202">
        <v>3976457.75</v>
      </c>
      <c r="M136" s="133">
        <v>491242.25</v>
      </c>
    </row>
    <row r="137" spans="1:13" s="5" customFormat="1" x14ac:dyDescent="0.2">
      <c r="A137" s="93" t="s">
        <v>415</v>
      </c>
      <c r="B137" s="92" t="s">
        <v>59</v>
      </c>
      <c r="C137" s="94" t="s">
        <v>217</v>
      </c>
      <c r="D137" s="95" t="s">
        <v>375</v>
      </c>
      <c r="E137" s="95" t="s">
        <v>216</v>
      </c>
      <c r="F137" s="95" t="s">
        <v>379</v>
      </c>
      <c r="G137" s="95" t="s">
        <v>416</v>
      </c>
      <c r="H137" s="95" t="s">
        <v>379</v>
      </c>
      <c r="I137" s="95" t="s">
        <v>377</v>
      </c>
      <c r="J137" s="96" t="s">
        <v>277</v>
      </c>
      <c r="K137" s="130">
        <v>4467700</v>
      </c>
      <c r="L137" s="107">
        <v>3976457.75</v>
      </c>
      <c r="M137" s="132">
        <v>491242.25</v>
      </c>
    </row>
    <row r="138" spans="1:13" s="5" customFormat="1" ht="33.75" x14ac:dyDescent="0.2">
      <c r="A138" s="93" t="s">
        <v>611</v>
      </c>
      <c r="B138" s="92" t="s">
        <v>59</v>
      </c>
      <c r="C138" s="94" t="s">
        <v>217</v>
      </c>
      <c r="D138" s="95" t="s">
        <v>375</v>
      </c>
      <c r="E138" s="95" t="s">
        <v>216</v>
      </c>
      <c r="F138" s="95" t="s">
        <v>379</v>
      </c>
      <c r="G138" s="95" t="s">
        <v>416</v>
      </c>
      <c r="H138" s="95" t="s">
        <v>379</v>
      </c>
      <c r="I138" s="95" t="s">
        <v>600</v>
      </c>
      <c r="J138" s="96" t="s">
        <v>277</v>
      </c>
      <c r="K138" s="107">
        <v>0</v>
      </c>
      <c r="L138" s="209">
        <v>3976457.75</v>
      </c>
      <c r="M138" s="132" t="s">
        <v>612</v>
      </c>
    </row>
    <row r="139" spans="1:13" s="5" customFormat="1" ht="22.5" x14ac:dyDescent="0.2">
      <c r="A139" s="93" t="s">
        <v>417</v>
      </c>
      <c r="B139" s="92" t="s">
        <v>59</v>
      </c>
      <c r="C139" s="226" t="s">
        <v>217</v>
      </c>
      <c r="D139" s="227" t="s">
        <v>375</v>
      </c>
      <c r="E139" s="227" t="s">
        <v>216</v>
      </c>
      <c r="F139" s="227" t="s">
        <v>379</v>
      </c>
      <c r="G139" s="227" t="s">
        <v>82</v>
      </c>
      <c r="H139" s="227" t="s">
        <v>379</v>
      </c>
      <c r="I139" s="227" t="s">
        <v>377</v>
      </c>
      <c r="J139" s="228" t="s">
        <v>277</v>
      </c>
      <c r="K139" s="130">
        <v>10829875</v>
      </c>
      <c r="L139" s="108">
        <v>-12548654.710000001</v>
      </c>
      <c r="M139" s="132">
        <v>23378529.710000001</v>
      </c>
    </row>
    <row r="140" spans="1:13" s="5" customFormat="1" ht="45" x14ac:dyDescent="0.2">
      <c r="A140" s="93" t="s">
        <v>697</v>
      </c>
      <c r="B140" s="92" t="s">
        <v>59</v>
      </c>
      <c r="C140" s="226" t="s">
        <v>217</v>
      </c>
      <c r="D140" s="227" t="s">
        <v>375</v>
      </c>
      <c r="E140" s="227" t="s">
        <v>216</v>
      </c>
      <c r="F140" s="227" t="s">
        <v>379</v>
      </c>
      <c r="G140" s="227" t="s">
        <v>82</v>
      </c>
      <c r="H140" s="227" t="s">
        <v>379</v>
      </c>
      <c r="I140" s="227" t="s">
        <v>600</v>
      </c>
      <c r="J140" s="228" t="s">
        <v>277</v>
      </c>
      <c r="K140" s="107">
        <v>0</v>
      </c>
      <c r="L140" s="229">
        <v>-12548654.710000001</v>
      </c>
      <c r="M140" s="132" t="s">
        <v>612</v>
      </c>
    </row>
    <row r="141" spans="1:13" s="5" customFormat="1" x14ac:dyDescent="0.2">
      <c r="A141" s="104" t="s">
        <v>433</v>
      </c>
      <c r="B141" s="91" t="s">
        <v>59</v>
      </c>
      <c r="C141" s="230" t="s">
        <v>374</v>
      </c>
      <c r="D141" s="231" t="s">
        <v>375</v>
      </c>
      <c r="E141" s="231" t="s">
        <v>218</v>
      </c>
      <c r="F141" s="231" t="s">
        <v>376</v>
      </c>
      <c r="G141" s="231" t="s">
        <v>374</v>
      </c>
      <c r="H141" s="231" t="s">
        <v>376</v>
      </c>
      <c r="I141" s="231" t="s">
        <v>377</v>
      </c>
      <c r="J141" s="232" t="s">
        <v>374</v>
      </c>
      <c r="K141" s="202">
        <v>23386760.140000001</v>
      </c>
      <c r="L141" s="202">
        <v>15722318.17</v>
      </c>
      <c r="M141" s="133">
        <v>7664441.9700000007</v>
      </c>
    </row>
    <row r="142" spans="1:13" s="5" customFormat="1" x14ac:dyDescent="0.2">
      <c r="A142" s="104" t="s">
        <v>70</v>
      </c>
      <c r="B142" s="91" t="s">
        <v>59</v>
      </c>
      <c r="C142" s="230" t="s">
        <v>374</v>
      </c>
      <c r="D142" s="231" t="s">
        <v>375</v>
      </c>
      <c r="E142" s="231" t="s">
        <v>218</v>
      </c>
      <c r="F142" s="231" t="s">
        <v>379</v>
      </c>
      <c r="G142" s="231" t="s">
        <v>374</v>
      </c>
      <c r="H142" s="231" t="s">
        <v>376</v>
      </c>
      <c r="I142" s="231" t="s">
        <v>377</v>
      </c>
      <c r="J142" s="232" t="s">
        <v>219</v>
      </c>
      <c r="K142" s="202">
        <v>18557312.41</v>
      </c>
      <c r="L142" s="202">
        <v>9830977.4800000004</v>
      </c>
      <c r="M142" s="133">
        <v>8726334.9299999997</v>
      </c>
    </row>
    <row r="143" spans="1:13" s="5" customFormat="1" x14ac:dyDescent="0.2">
      <c r="A143" s="104" t="s">
        <v>174</v>
      </c>
      <c r="B143" s="91" t="s">
        <v>59</v>
      </c>
      <c r="C143" s="98" t="s">
        <v>374</v>
      </c>
      <c r="D143" s="98" t="s">
        <v>375</v>
      </c>
      <c r="E143" s="98" t="s">
        <v>218</v>
      </c>
      <c r="F143" s="98" t="s">
        <v>379</v>
      </c>
      <c r="G143" s="98" t="s">
        <v>220</v>
      </c>
      <c r="H143" s="98" t="s">
        <v>376</v>
      </c>
      <c r="I143" s="98" t="s">
        <v>377</v>
      </c>
      <c r="J143" s="99" t="s">
        <v>219</v>
      </c>
      <c r="K143" s="202">
        <v>18557312.41</v>
      </c>
      <c r="L143" s="202">
        <v>9830977.4800000004</v>
      </c>
      <c r="M143" s="133">
        <v>8726334.9299999997</v>
      </c>
    </row>
    <row r="144" spans="1:13" s="5" customFormat="1" ht="22.5" x14ac:dyDescent="0.2">
      <c r="A144" s="104" t="s">
        <v>236</v>
      </c>
      <c r="B144" s="92" t="s">
        <v>59</v>
      </c>
      <c r="C144" s="97" t="s">
        <v>374</v>
      </c>
      <c r="D144" s="128" t="s">
        <v>375</v>
      </c>
      <c r="E144" s="128" t="s">
        <v>218</v>
      </c>
      <c r="F144" s="128" t="s">
        <v>379</v>
      </c>
      <c r="G144" s="128" t="s">
        <v>221</v>
      </c>
      <c r="H144" s="128" t="s">
        <v>211</v>
      </c>
      <c r="I144" s="128" t="s">
        <v>377</v>
      </c>
      <c r="J144" s="201" t="s">
        <v>219</v>
      </c>
      <c r="K144" s="202">
        <v>18557312.41</v>
      </c>
      <c r="L144" s="202">
        <v>9830977.4800000004</v>
      </c>
      <c r="M144" s="133">
        <v>8726334.9299999997</v>
      </c>
    </row>
    <row r="145" spans="1:13" s="5" customFormat="1" ht="22.5" x14ac:dyDescent="0.2">
      <c r="A145" s="93" t="s">
        <v>236</v>
      </c>
      <c r="B145" s="92" t="s">
        <v>59</v>
      </c>
      <c r="C145" s="94" t="s">
        <v>273</v>
      </c>
      <c r="D145" s="95" t="s">
        <v>375</v>
      </c>
      <c r="E145" s="95" t="s">
        <v>218</v>
      </c>
      <c r="F145" s="95" t="s">
        <v>379</v>
      </c>
      <c r="G145" s="95" t="s">
        <v>221</v>
      </c>
      <c r="H145" s="95" t="s">
        <v>211</v>
      </c>
      <c r="I145" s="95" t="s">
        <v>377</v>
      </c>
      <c r="J145" s="96" t="s">
        <v>219</v>
      </c>
      <c r="K145" s="130">
        <v>2703400</v>
      </c>
      <c r="L145" s="203">
        <v>549433.73</v>
      </c>
      <c r="M145" s="132">
        <v>2153966.27</v>
      </c>
    </row>
    <row r="146" spans="1:13" s="5" customFormat="1" ht="22.5" x14ac:dyDescent="0.2">
      <c r="A146" s="93" t="s">
        <v>236</v>
      </c>
      <c r="B146" s="92" t="s">
        <v>59</v>
      </c>
      <c r="C146" s="94" t="s">
        <v>31</v>
      </c>
      <c r="D146" s="95" t="s">
        <v>375</v>
      </c>
      <c r="E146" s="95" t="s">
        <v>218</v>
      </c>
      <c r="F146" s="95" t="s">
        <v>379</v>
      </c>
      <c r="G146" s="95" t="s">
        <v>221</v>
      </c>
      <c r="H146" s="95" t="s">
        <v>211</v>
      </c>
      <c r="I146" s="95" t="s">
        <v>377</v>
      </c>
      <c r="J146" s="96" t="s">
        <v>219</v>
      </c>
      <c r="K146" s="130">
        <v>6000</v>
      </c>
      <c r="L146" s="203">
        <v>0</v>
      </c>
      <c r="M146" s="132">
        <v>6000</v>
      </c>
    </row>
    <row r="147" spans="1:13" s="5" customFormat="1" ht="22.5" x14ac:dyDescent="0.2">
      <c r="A147" s="93" t="s">
        <v>236</v>
      </c>
      <c r="B147" s="91" t="s">
        <v>59</v>
      </c>
      <c r="C147" s="94" t="s">
        <v>222</v>
      </c>
      <c r="D147" s="95" t="s">
        <v>375</v>
      </c>
      <c r="E147" s="95" t="s">
        <v>218</v>
      </c>
      <c r="F147" s="95" t="s">
        <v>379</v>
      </c>
      <c r="G147" s="95" t="s">
        <v>221</v>
      </c>
      <c r="H147" s="95" t="s">
        <v>211</v>
      </c>
      <c r="I147" s="95" t="s">
        <v>377</v>
      </c>
      <c r="J147" s="96" t="s">
        <v>219</v>
      </c>
      <c r="K147" s="130">
        <v>15847912.41</v>
      </c>
      <c r="L147" s="203">
        <v>9281543.75</v>
      </c>
      <c r="M147" s="132">
        <v>6566368.6600000001</v>
      </c>
    </row>
    <row r="148" spans="1:13" s="5" customFormat="1" x14ac:dyDescent="0.2">
      <c r="A148" s="104" t="s">
        <v>237</v>
      </c>
      <c r="B148" s="91" t="s">
        <v>59</v>
      </c>
      <c r="C148" s="97" t="s">
        <v>374</v>
      </c>
      <c r="D148" s="128" t="s">
        <v>375</v>
      </c>
      <c r="E148" s="128" t="s">
        <v>218</v>
      </c>
      <c r="F148" s="128" t="s">
        <v>382</v>
      </c>
      <c r="G148" s="128" t="s">
        <v>374</v>
      </c>
      <c r="H148" s="128" t="s">
        <v>376</v>
      </c>
      <c r="I148" s="128" t="s">
        <v>377</v>
      </c>
      <c r="J148" s="201" t="s">
        <v>219</v>
      </c>
      <c r="K148" s="202">
        <v>4829447.7299999995</v>
      </c>
      <c r="L148" s="202">
        <v>5891340.6899999995</v>
      </c>
      <c r="M148" s="133" t="s">
        <v>612</v>
      </c>
    </row>
    <row r="149" spans="1:13" s="5" customFormat="1" x14ac:dyDescent="0.2">
      <c r="A149" s="104" t="s">
        <v>238</v>
      </c>
      <c r="B149" s="91" t="s">
        <v>59</v>
      </c>
      <c r="C149" s="97" t="s">
        <v>374</v>
      </c>
      <c r="D149" s="128" t="s">
        <v>375</v>
      </c>
      <c r="E149" s="128" t="s">
        <v>218</v>
      </c>
      <c r="F149" s="128" t="s">
        <v>382</v>
      </c>
      <c r="G149" s="128" t="s">
        <v>220</v>
      </c>
      <c r="H149" s="128" t="s">
        <v>376</v>
      </c>
      <c r="I149" s="128" t="s">
        <v>377</v>
      </c>
      <c r="J149" s="201" t="s">
        <v>219</v>
      </c>
      <c r="K149" s="202">
        <v>4829447.7299999995</v>
      </c>
      <c r="L149" s="202">
        <v>5891340.6899999995</v>
      </c>
      <c r="M149" s="133" t="s">
        <v>612</v>
      </c>
    </row>
    <row r="150" spans="1:13" s="5" customFormat="1" x14ac:dyDescent="0.2">
      <c r="A150" s="104" t="s">
        <v>239</v>
      </c>
      <c r="B150" s="91" t="s">
        <v>59</v>
      </c>
      <c r="C150" s="97" t="s">
        <v>374</v>
      </c>
      <c r="D150" s="128" t="s">
        <v>375</v>
      </c>
      <c r="E150" s="128" t="s">
        <v>218</v>
      </c>
      <c r="F150" s="128" t="s">
        <v>382</v>
      </c>
      <c r="G150" s="128" t="s">
        <v>221</v>
      </c>
      <c r="H150" s="128" t="s">
        <v>211</v>
      </c>
      <c r="I150" s="128" t="s">
        <v>377</v>
      </c>
      <c r="J150" s="201" t="s">
        <v>219</v>
      </c>
      <c r="K150" s="202">
        <v>4829447.7299999995</v>
      </c>
      <c r="L150" s="202">
        <v>5891340.6899999995</v>
      </c>
      <c r="M150" s="133" t="s">
        <v>612</v>
      </c>
    </row>
    <row r="151" spans="1:13" s="5" customFormat="1" ht="33.75" x14ac:dyDescent="0.2">
      <c r="A151" s="104" t="s">
        <v>475</v>
      </c>
      <c r="B151" s="92" t="s">
        <v>59</v>
      </c>
      <c r="C151" s="97" t="s">
        <v>374</v>
      </c>
      <c r="D151" s="128" t="s">
        <v>375</v>
      </c>
      <c r="E151" s="128" t="s">
        <v>218</v>
      </c>
      <c r="F151" s="128" t="s">
        <v>382</v>
      </c>
      <c r="G151" s="128" t="s">
        <v>221</v>
      </c>
      <c r="H151" s="128" t="s">
        <v>211</v>
      </c>
      <c r="I151" s="128" t="s">
        <v>229</v>
      </c>
      <c r="J151" s="201" t="s">
        <v>219</v>
      </c>
      <c r="K151" s="202">
        <v>2210111.84</v>
      </c>
      <c r="L151" s="202">
        <v>1511944.51</v>
      </c>
      <c r="M151" s="133">
        <v>698167.32999999984</v>
      </c>
    </row>
    <row r="152" spans="1:13" s="5" customFormat="1" ht="33.75" x14ac:dyDescent="0.2">
      <c r="A152" s="93" t="s">
        <v>475</v>
      </c>
      <c r="B152" s="92" t="s">
        <v>59</v>
      </c>
      <c r="C152" s="94" t="s">
        <v>273</v>
      </c>
      <c r="D152" s="95" t="s">
        <v>375</v>
      </c>
      <c r="E152" s="95" t="s">
        <v>218</v>
      </c>
      <c r="F152" s="95" t="s">
        <v>382</v>
      </c>
      <c r="G152" s="95" t="s">
        <v>221</v>
      </c>
      <c r="H152" s="95" t="s">
        <v>211</v>
      </c>
      <c r="I152" s="95" t="s">
        <v>229</v>
      </c>
      <c r="J152" s="96" t="s">
        <v>219</v>
      </c>
      <c r="K152" s="130">
        <v>1862900</v>
      </c>
      <c r="L152" s="203">
        <v>770204.33</v>
      </c>
      <c r="M152" s="132">
        <v>1092695.67</v>
      </c>
    </row>
    <row r="153" spans="1:13" s="5" customFormat="1" ht="33.75" x14ac:dyDescent="0.2">
      <c r="A153" s="93" t="s">
        <v>475</v>
      </c>
      <c r="B153" s="92" t="s">
        <v>59</v>
      </c>
      <c r="C153" s="94" t="s">
        <v>223</v>
      </c>
      <c r="D153" s="95" t="s">
        <v>375</v>
      </c>
      <c r="E153" s="95" t="s">
        <v>218</v>
      </c>
      <c r="F153" s="95" t="s">
        <v>382</v>
      </c>
      <c r="G153" s="95" t="s">
        <v>221</v>
      </c>
      <c r="H153" s="95" t="s">
        <v>211</v>
      </c>
      <c r="I153" s="95" t="s">
        <v>229</v>
      </c>
      <c r="J153" s="96" t="s">
        <v>219</v>
      </c>
      <c r="K153" s="130">
        <v>25100</v>
      </c>
      <c r="L153" s="203">
        <v>3165.28</v>
      </c>
      <c r="M153" s="132">
        <v>21934.720000000001</v>
      </c>
    </row>
    <row r="154" spans="1:13" s="5" customFormat="1" ht="33.75" x14ac:dyDescent="0.2">
      <c r="A154" s="93" t="s">
        <v>475</v>
      </c>
      <c r="B154" s="92" t="s">
        <v>59</v>
      </c>
      <c r="C154" s="94" t="s">
        <v>31</v>
      </c>
      <c r="D154" s="95" t="s">
        <v>375</v>
      </c>
      <c r="E154" s="95" t="s">
        <v>218</v>
      </c>
      <c r="F154" s="95" t="s">
        <v>382</v>
      </c>
      <c r="G154" s="95" t="s">
        <v>221</v>
      </c>
      <c r="H154" s="95" t="s">
        <v>211</v>
      </c>
      <c r="I154" s="95" t="s">
        <v>229</v>
      </c>
      <c r="J154" s="96" t="s">
        <v>219</v>
      </c>
      <c r="K154" s="130">
        <v>0</v>
      </c>
      <c r="L154" s="233">
        <v>657277.86</v>
      </c>
      <c r="M154" s="132" t="s">
        <v>612</v>
      </c>
    </row>
    <row r="155" spans="1:13" s="123" customFormat="1" ht="33.75" x14ac:dyDescent="0.2">
      <c r="A155" s="93" t="s">
        <v>475</v>
      </c>
      <c r="B155" s="92" t="s">
        <v>59</v>
      </c>
      <c r="C155" s="94" t="s">
        <v>222</v>
      </c>
      <c r="D155" s="95" t="s">
        <v>375</v>
      </c>
      <c r="E155" s="95" t="s">
        <v>218</v>
      </c>
      <c r="F155" s="95" t="s">
        <v>382</v>
      </c>
      <c r="G155" s="95" t="s">
        <v>221</v>
      </c>
      <c r="H155" s="95" t="s">
        <v>211</v>
      </c>
      <c r="I155" s="95" t="s">
        <v>229</v>
      </c>
      <c r="J155" s="96" t="s">
        <v>219</v>
      </c>
      <c r="K155" s="130">
        <v>286111.84000000003</v>
      </c>
      <c r="L155" s="233">
        <v>81297.039999999994</v>
      </c>
      <c r="M155" s="132">
        <v>204814.80000000005</v>
      </c>
    </row>
    <row r="156" spans="1:13" s="5" customFormat="1" ht="33.75" x14ac:dyDescent="0.2">
      <c r="A156" s="234" t="s">
        <v>475</v>
      </c>
      <c r="B156" s="122" t="s">
        <v>59</v>
      </c>
      <c r="C156" s="235" t="s">
        <v>224</v>
      </c>
      <c r="D156" s="236" t="s">
        <v>375</v>
      </c>
      <c r="E156" s="236" t="s">
        <v>218</v>
      </c>
      <c r="F156" s="236" t="s">
        <v>382</v>
      </c>
      <c r="G156" s="236" t="s">
        <v>221</v>
      </c>
      <c r="H156" s="236" t="s">
        <v>211</v>
      </c>
      <c r="I156" s="236" t="s">
        <v>229</v>
      </c>
      <c r="J156" s="237" t="s">
        <v>219</v>
      </c>
      <c r="K156" s="238">
        <v>36000</v>
      </c>
      <c r="L156" s="203">
        <v>0</v>
      </c>
      <c r="M156" s="239">
        <v>36000</v>
      </c>
    </row>
    <row r="157" spans="1:13" s="5" customFormat="1" ht="22.5" x14ac:dyDescent="0.2">
      <c r="A157" s="93" t="s">
        <v>476</v>
      </c>
      <c r="B157" s="92" t="s">
        <v>59</v>
      </c>
      <c r="C157" s="97" t="s">
        <v>374</v>
      </c>
      <c r="D157" s="128" t="s">
        <v>375</v>
      </c>
      <c r="E157" s="128" t="s">
        <v>218</v>
      </c>
      <c r="F157" s="128" t="s">
        <v>382</v>
      </c>
      <c r="G157" s="128" t="s">
        <v>221</v>
      </c>
      <c r="H157" s="128" t="s">
        <v>211</v>
      </c>
      <c r="I157" s="128" t="s">
        <v>230</v>
      </c>
      <c r="J157" s="201" t="s">
        <v>219</v>
      </c>
      <c r="K157" s="202">
        <v>2619335.8899999997</v>
      </c>
      <c r="L157" s="202">
        <v>4379396.18</v>
      </c>
      <c r="M157" s="133" t="s">
        <v>612</v>
      </c>
    </row>
    <row r="158" spans="1:13" s="5" customFormat="1" ht="22.5" x14ac:dyDescent="0.2">
      <c r="A158" s="93" t="s">
        <v>476</v>
      </c>
      <c r="B158" s="92" t="s">
        <v>59</v>
      </c>
      <c r="C158" s="94" t="s">
        <v>273</v>
      </c>
      <c r="D158" s="95" t="s">
        <v>375</v>
      </c>
      <c r="E158" s="95" t="s">
        <v>218</v>
      </c>
      <c r="F158" s="95" t="s">
        <v>382</v>
      </c>
      <c r="G158" s="95" t="s">
        <v>221</v>
      </c>
      <c r="H158" s="95" t="s">
        <v>211</v>
      </c>
      <c r="I158" s="95" t="s">
        <v>230</v>
      </c>
      <c r="J158" s="96" t="s">
        <v>219</v>
      </c>
      <c r="K158" s="130">
        <v>1905200</v>
      </c>
      <c r="L158" s="203">
        <v>3809245.67</v>
      </c>
      <c r="M158" s="132" t="s">
        <v>612</v>
      </c>
    </row>
    <row r="159" spans="1:13" s="6" customFormat="1" ht="23.25" x14ac:dyDescent="0.25">
      <c r="A159" s="93" t="s">
        <v>476</v>
      </c>
      <c r="B159" s="92" t="s">
        <v>59</v>
      </c>
      <c r="C159" s="94" t="s">
        <v>178</v>
      </c>
      <c r="D159" s="95" t="s">
        <v>375</v>
      </c>
      <c r="E159" s="95" t="s">
        <v>218</v>
      </c>
      <c r="F159" s="95" t="s">
        <v>382</v>
      </c>
      <c r="G159" s="95" t="s">
        <v>221</v>
      </c>
      <c r="H159" s="95" t="s">
        <v>211</v>
      </c>
      <c r="I159" s="95" t="s">
        <v>230</v>
      </c>
      <c r="J159" s="96" t="s">
        <v>219</v>
      </c>
      <c r="K159" s="130">
        <v>11200</v>
      </c>
      <c r="L159" s="203">
        <v>229.83</v>
      </c>
      <c r="M159" s="132">
        <v>10970.17</v>
      </c>
    </row>
    <row r="160" spans="1:13" s="6" customFormat="1" ht="23.25" x14ac:dyDescent="0.25">
      <c r="A160" s="93" t="s">
        <v>476</v>
      </c>
      <c r="B160" s="92" t="s">
        <v>59</v>
      </c>
      <c r="C160" s="94" t="s">
        <v>263</v>
      </c>
      <c r="D160" s="95" t="s">
        <v>375</v>
      </c>
      <c r="E160" s="95" t="s">
        <v>218</v>
      </c>
      <c r="F160" s="95" t="s">
        <v>382</v>
      </c>
      <c r="G160" s="95" t="s">
        <v>221</v>
      </c>
      <c r="H160" s="95" t="s">
        <v>211</v>
      </c>
      <c r="I160" s="95" t="s">
        <v>230</v>
      </c>
      <c r="J160" s="96" t="s">
        <v>219</v>
      </c>
      <c r="K160" s="130">
        <v>200</v>
      </c>
      <c r="L160" s="203">
        <v>0</v>
      </c>
      <c r="M160" s="132">
        <v>200</v>
      </c>
    </row>
    <row r="161" spans="1:13" s="6" customFormat="1" ht="23.25" x14ac:dyDescent="0.25">
      <c r="A161" s="93" t="s">
        <v>476</v>
      </c>
      <c r="B161" s="92" t="s">
        <v>59</v>
      </c>
      <c r="C161" s="94" t="s">
        <v>32</v>
      </c>
      <c r="D161" s="95" t="s">
        <v>375</v>
      </c>
      <c r="E161" s="95" t="s">
        <v>218</v>
      </c>
      <c r="F161" s="95" t="s">
        <v>382</v>
      </c>
      <c r="G161" s="95" t="s">
        <v>221</v>
      </c>
      <c r="H161" s="95" t="s">
        <v>211</v>
      </c>
      <c r="I161" s="95" t="s">
        <v>230</v>
      </c>
      <c r="J161" s="96" t="s">
        <v>219</v>
      </c>
      <c r="K161" s="130">
        <v>167700</v>
      </c>
      <c r="L161" s="203">
        <v>0</v>
      </c>
      <c r="M161" s="132">
        <v>167700</v>
      </c>
    </row>
    <row r="162" spans="1:13" s="6" customFormat="1" ht="23.25" x14ac:dyDescent="0.25">
      <c r="A162" s="93" t="s">
        <v>476</v>
      </c>
      <c r="B162" s="92" t="s">
        <v>59</v>
      </c>
      <c r="C162" s="94" t="s">
        <v>278</v>
      </c>
      <c r="D162" s="95" t="s">
        <v>375</v>
      </c>
      <c r="E162" s="95" t="s">
        <v>218</v>
      </c>
      <c r="F162" s="95" t="s">
        <v>382</v>
      </c>
      <c r="G162" s="95" t="s">
        <v>221</v>
      </c>
      <c r="H162" s="95" t="s">
        <v>211</v>
      </c>
      <c r="I162" s="95" t="s">
        <v>230</v>
      </c>
      <c r="J162" s="96" t="s">
        <v>219</v>
      </c>
      <c r="K162" s="130">
        <v>7126.18</v>
      </c>
      <c r="L162" s="203">
        <v>0</v>
      </c>
      <c r="M162" s="132">
        <v>7126.18</v>
      </c>
    </row>
    <row r="163" spans="1:13" s="6" customFormat="1" ht="23.25" x14ac:dyDescent="0.25">
      <c r="A163" s="93" t="s">
        <v>476</v>
      </c>
      <c r="B163" s="92" t="s">
        <v>59</v>
      </c>
      <c r="C163" s="94" t="s">
        <v>222</v>
      </c>
      <c r="D163" s="95" t="s">
        <v>375</v>
      </c>
      <c r="E163" s="95" t="s">
        <v>218</v>
      </c>
      <c r="F163" s="95" t="s">
        <v>382</v>
      </c>
      <c r="G163" s="95" t="s">
        <v>221</v>
      </c>
      <c r="H163" s="95" t="s">
        <v>211</v>
      </c>
      <c r="I163" s="95" t="s">
        <v>230</v>
      </c>
      <c r="J163" s="96" t="s">
        <v>219</v>
      </c>
      <c r="K163" s="130">
        <v>451208.05</v>
      </c>
      <c r="L163" s="203">
        <v>566116.68000000005</v>
      </c>
      <c r="M163" s="132" t="s">
        <v>612</v>
      </c>
    </row>
    <row r="164" spans="1:13" s="6" customFormat="1" ht="23.25" x14ac:dyDescent="0.25">
      <c r="A164" s="93" t="s">
        <v>476</v>
      </c>
      <c r="B164" s="92" t="s">
        <v>59</v>
      </c>
      <c r="C164" s="94" t="s">
        <v>224</v>
      </c>
      <c r="D164" s="95" t="s">
        <v>375</v>
      </c>
      <c r="E164" s="95" t="s">
        <v>218</v>
      </c>
      <c r="F164" s="95" t="s">
        <v>382</v>
      </c>
      <c r="G164" s="95" t="s">
        <v>221</v>
      </c>
      <c r="H164" s="95" t="s">
        <v>211</v>
      </c>
      <c r="I164" s="95" t="s">
        <v>230</v>
      </c>
      <c r="J164" s="96" t="s">
        <v>219</v>
      </c>
      <c r="K164" s="130">
        <v>28374.07</v>
      </c>
      <c r="L164" s="203">
        <v>0</v>
      </c>
      <c r="M164" s="132">
        <v>28374.07</v>
      </c>
    </row>
    <row r="165" spans="1:13" s="6" customFormat="1" ht="23.25" x14ac:dyDescent="0.25">
      <c r="A165" s="93" t="s">
        <v>476</v>
      </c>
      <c r="B165" s="91" t="s">
        <v>59</v>
      </c>
      <c r="C165" s="94" t="s">
        <v>77</v>
      </c>
      <c r="D165" s="95" t="s">
        <v>375</v>
      </c>
      <c r="E165" s="95" t="s">
        <v>218</v>
      </c>
      <c r="F165" s="95" t="s">
        <v>382</v>
      </c>
      <c r="G165" s="95" t="s">
        <v>221</v>
      </c>
      <c r="H165" s="95" t="s">
        <v>211</v>
      </c>
      <c r="I165" s="95" t="s">
        <v>230</v>
      </c>
      <c r="J165" s="96" t="s">
        <v>219</v>
      </c>
      <c r="K165" s="130">
        <v>48327.59</v>
      </c>
      <c r="L165" s="208">
        <v>3804</v>
      </c>
      <c r="M165" s="132">
        <v>44523.59</v>
      </c>
    </row>
    <row r="166" spans="1:13" s="6" customFormat="1" ht="15.75" x14ac:dyDescent="0.25">
      <c r="A166" s="104" t="s">
        <v>240</v>
      </c>
      <c r="B166" s="91" t="s">
        <v>59</v>
      </c>
      <c r="C166" s="97" t="s">
        <v>374</v>
      </c>
      <c r="D166" s="128" t="s">
        <v>375</v>
      </c>
      <c r="E166" s="128" t="s">
        <v>33</v>
      </c>
      <c r="F166" s="128" t="s">
        <v>376</v>
      </c>
      <c r="G166" s="128" t="s">
        <v>374</v>
      </c>
      <c r="H166" s="128" t="s">
        <v>376</v>
      </c>
      <c r="I166" s="128" t="s">
        <v>377</v>
      </c>
      <c r="J166" s="201" t="s">
        <v>374</v>
      </c>
      <c r="K166" s="202">
        <v>20153613.789999999</v>
      </c>
      <c r="L166" s="202">
        <v>1386500.1199999999</v>
      </c>
      <c r="M166" s="133">
        <v>18767113.669999998</v>
      </c>
    </row>
    <row r="167" spans="1:13" s="5" customFormat="1" ht="22.5" x14ac:dyDescent="0.2">
      <c r="A167" s="104" t="s">
        <v>309</v>
      </c>
      <c r="B167" s="92" t="s">
        <v>59</v>
      </c>
      <c r="C167" s="97" t="s">
        <v>374</v>
      </c>
      <c r="D167" s="128" t="s">
        <v>375</v>
      </c>
      <c r="E167" s="128" t="s">
        <v>33</v>
      </c>
      <c r="F167" s="128" t="s">
        <v>34</v>
      </c>
      <c r="G167" s="128" t="s">
        <v>374</v>
      </c>
      <c r="H167" s="128" t="s">
        <v>376</v>
      </c>
      <c r="I167" s="128" t="s">
        <v>377</v>
      </c>
      <c r="J167" s="201" t="s">
        <v>35</v>
      </c>
      <c r="K167" s="202">
        <v>696613.79</v>
      </c>
      <c r="L167" s="202">
        <v>1386500.1199999999</v>
      </c>
      <c r="M167" s="133" t="s">
        <v>612</v>
      </c>
    </row>
    <row r="168" spans="1:13" s="5" customFormat="1" ht="22.5" x14ac:dyDescent="0.2">
      <c r="A168" s="93" t="s">
        <v>241</v>
      </c>
      <c r="B168" s="92" t="s">
        <v>59</v>
      </c>
      <c r="C168" s="94" t="s">
        <v>374</v>
      </c>
      <c r="D168" s="95" t="s">
        <v>375</v>
      </c>
      <c r="E168" s="95" t="s">
        <v>33</v>
      </c>
      <c r="F168" s="95" t="s">
        <v>34</v>
      </c>
      <c r="G168" s="95" t="s">
        <v>59</v>
      </c>
      <c r="H168" s="95" t="s">
        <v>376</v>
      </c>
      <c r="I168" s="95" t="s">
        <v>377</v>
      </c>
      <c r="J168" s="96" t="s">
        <v>35</v>
      </c>
      <c r="K168" s="107">
        <v>696613.79</v>
      </c>
      <c r="L168" s="107">
        <v>1386500.1199999999</v>
      </c>
      <c r="M168" s="132" t="s">
        <v>612</v>
      </c>
    </row>
    <row r="169" spans="1:13" s="5" customFormat="1" ht="33.75" x14ac:dyDescent="0.2">
      <c r="A169" s="93" t="s">
        <v>418</v>
      </c>
      <c r="B169" s="92" t="s">
        <v>59</v>
      </c>
      <c r="C169" s="94" t="s">
        <v>374</v>
      </c>
      <c r="D169" s="95" t="s">
        <v>375</v>
      </c>
      <c r="E169" s="95" t="s">
        <v>33</v>
      </c>
      <c r="F169" s="95" t="s">
        <v>34</v>
      </c>
      <c r="G169" s="95" t="s">
        <v>227</v>
      </c>
      <c r="H169" s="95" t="s">
        <v>211</v>
      </c>
      <c r="I169" s="95" t="s">
        <v>377</v>
      </c>
      <c r="J169" s="96" t="s">
        <v>35</v>
      </c>
      <c r="K169" s="107">
        <v>9226.1200000000008</v>
      </c>
      <c r="L169" s="107">
        <v>145609.98000000001</v>
      </c>
      <c r="M169" s="132" t="s">
        <v>612</v>
      </c>
    </row>
    <row r="170" spans="1:13" s="5" customFormat="1" ht="33.75" x14ac:dyDescent="0.2">
      <c r="A170" s="93" t="s">
        <v>418</v>
      </c>
      <c r="B170" s="92" t="s">
        <v>59</v>
      </c>
      <c r="C170" s="94" t="s">
        <v>278</v>
      </c>
      <c r="D170" s="95" t="s">
        <v>375</v>
      </c>
      <c r="E170" s="95" t="s">
        <v>33</v>
      </c>
      <c r="F170" s="95" t="s">
        <v>34</v>
      </c>
      <c r="G170" s="95" t="s">
        <v>227</v>
      </c>
      <c r="H170" s="95" t="s">
        <v>211</v>
      </c>
      <c r="I170" s="95" t="s">
        <v>377</v>
      </c>
      <c r="J170" s="96" t="s">
        <v>35</v>
      </c>
      <c r="K170" s="130">
        <v>9226.1200000000008</v>
      </c>
      <c r="L170" s="130">
        <v>145609.98000000001</v>
      </c>
      <c r="M170" s="132" t="s">
        <v>612</v>
      </c>
    </row>
    <row r="171" spans="1:13" s="6" customFormat="1" ht="23.25" x14ac:dyDescent="0.25">
      <c r="A171" s="93" t="s">
        <v>396</v>
      </c>
      <c r="B171" s="91" t="s">
        <v>59</v>
      </c>
      <c r="C171" s="94" t="s">
        <v>374</v>
      </c>
      <c r="D171" s="95" t="s">
        <v>375</v>
      </c>
      <c r="E171" s="95" t="s">
        <v>33</v>
      </c>
      <c r="F171" s="95" t="s">
        <v>34</v>
      </c>
      <c r="G171" s="95" t="s">
        <v>227</v>
      </c>
      <c r="H171" s="95" t="s">
        <v>218</v>
      </c>
      <c r="I171" s="95" t="s">
        <v>377</v>
      </c>
      <c r="J171" s="96" t="s">
        <v>35</v>
      </c>
      <c r="K171" s="107">
        <v>687387.67</v>
      </c>
      <c r="L171" s="107">
        <v>1240890.1399999999</v>
      </c>
      <c r="M171" s="132" t="s">
        <v>612</v>
      </c>
    </row>
    <row r="172" spans="1:13" s="6" customFormat="1" ht="23.25" x14ac:dyDescent="0.25">
      <c r="A172" s="93" t="s">
        <v>396</v>
      </c>
      <c r="B172" s="91" t="s">
        <v>59</v>
      </c>
      <c r="C172" s="94" t="s">
        <v>250</v>
      </c>
      <c r="D172" s="95" t="s">
        <v>375</v>
      </c>
      <c r="E172" s="95" t="s">
        <v>33</v>
      </c>
      <c r="F172" s="95" t="s">
        <v>34</v>
      </c>
      <c r="G172" s="95" t="s">
        <v>227</v>
      </c>
      <c r="H172" s="95" t="s">
        <v>218</v>
      </c>
      <c r="I172" s="95" t="s">
        <v>377</v>
      </c>
      <c r="J172" s="96" t="s">
        <v>35</v>
      </c>
      <c r="K172" s="130">
        <v>687387.67</v>
      </c>
      <c r="L172" s="138">
        <v>1240890.1399999999</v>
      </c>
      <c r="M172" s="132" t="s">
        <v>612</v>
      </c>
    </row>
    <row r="173" spans="1:13" s="6" customFormat="1" ht="22.5" x14ac:dyDescent="0.25">
      <c r="A173" s="131" t="s">
        <v>2058</v>
      </c>
      <c r="B173" s="91" t="s">
        <v>59</v>
      </c>
      <c r="C173" s="94" t="s">
        <v>374</v>
      </c>
      <c r="D173" s="95" t="s">
        <v>375</v>
      </c>
      <c r="E173" s="95" t="s">
        <v>33</v>
      </c>
      <c r="F173" s="95" t="s">
        <v>218</v>
      </c>
      <c r="G173" s="95" t="s">
        <v>374</v>
      </c>
      <c r="H173" s="95" t="s">
        <v>376</v>
      </c>
      <c r="I173" s="95" t="s">
        <v>377</v>
      </c>
      <c r="J173" s="96" t="s">
        <v>374</v>
      </c>
      <c r="K173" s="240">
        <v>19457000</v>
      </c>
      <c r="L173" s="240">
        <v>0</v>
      </c>
      <c r="M173" s="133">
        <v>19457000</v>
      </c>
    </row>
    <row r="174" spans="1:13" s="6" customFormat="1" ht="22.5" x14ac:dyDescent="0.25">
      <c r="A174" s="131" t="s">
        <v>2059</v>
      </c>
      <c r="B174" s="91" t="s">
        <v>59</v>
      </c>
      <c r="C174" s="94" t="s">
        <v>374</v>
      </c>
      <c r="D174" s="95" t="s">
        <v>375</v>
      </c>
      <c r="E174" s="95" t="s">
        <v>33</v>
      </c>
      <c r="F174" s="95" t="s">
        <v>218</v>
      </c>
      <c r="G174" s="95" t="s">
        <v>275</v>
      </c>
      <c r="H174" s="95" t="s">
        <v>211</v>
      </c>
      <c r="I174" s="95" t="s">
        <v>377</v>
      </c>
      <c r="J174" s="96" t="s">
        <v>701</v>
      </c>
      <c r="K174" s="240">
        <v>19457000</v>
      </c>
      <c r="L174" s="240">
        <v>0</v>
      </c>
      <c r="M174" s="132">
        <v>19457000</v>
      </c>
    </row>
    <row r="175" spans="1:13" s="6" customFormat="1" ht="22.5" x14ac:dyDescent="0.25">
      <c r="A175" s="131" t="s">
        <v>2059</v>
      </c>
      <c r="B175" s="92" t="s">
        <v>59</v>
      </c>
      <c r="C175" s="94" t="s">
        <v>278</v>
      </c>
      <c r="D175" s="95" t="s">
        <v>375</v>
      </c>
      <c r="E175" s="95" t="s">
        <v>33</v>
      </c>
      <c r="F175" s="95" t="s">
        <v>218</v>
      </c>
      <c r="G175" s="95" t="s">
        <v>275</v>
      </c>
      <c r="H175" s="95" t="s">
        <v>211</v>
      </c>
      <c r="I175" s="95" t="s">
        <v>377</v>
      </c>
      <c r="J175" s="96" t="s">
        <v>701</v>
      </c>
      <c r="K175" s="130">
        <v>19457000</v>
      </c>
      <c r="L175" s="138">
        <v>0</v>
      </c>
      <c r="M175" s="132">
        <v>19457000</v>
      </c>
    </row>
    <row r="176" spans="1:13" s="5" customFormat="1" x14ac:dyDescent="0.2">
      <c r="A176" s="104" t="s">
        <v>280</v>
      </c>
      <c r="B176" s="92" t="s">
        <v>59</v>
      </c>
      <c r="C176" s="97" t="s">
        <v>374</v>
      </c>
      <c r="D176" s="128" t="s">
        <v>375</v>
      </c>
      <c r="E176" s="128" t="s">
        <v>100</v>
      </c>
      <c r="F176" s="128" t="s">
        <v>376</v>
      </c>
      <c r="G176" s="128" t="s">
        <v>374</v>
      </c>
      <c r="H176" s="128" t="s">
        <v>376</v>
      </c>
      <c r="I176" s="128" t="s">
        <v>377</v>
      </c>
      <c r="J176" s="201" t="s">
        <v>374</v>
      </c>
      <c r="K176" s="202">
        <v>3900111.7300000004</v>
      </c>
      <c r="L176" s="202">
        <v>14332128.32</v>
      </c>
      <c r="M176" s="133" t="s">
        <v>612</v>
      </c>
    </row>
    <row r="177" spans="1:13" s="5" customFormat="1" ht="22.5" x14ac:dyDescent="0.2">
      <c r="A177" s="104" t="s">
        <v>477</v>
      </c>
      <c r="B177" s="92" t="s">
        <v>59</v>
      </c>
      <c r="C177" s="97" t="s">
        <v>374</v>
      </c>
      <c r="D177" s="128" t="s">
        <v>375</v>
      </c>
      <c r="E177" s="128" t="s">
        <v>100</v>
      </c>
      <c r="F177" s="128" t="s">
        <v>379</v>
      </c>
      <c r="G177" s="128" t="s">
        <v>374</v>
      </c>
      <c r="H177" s="128" t="s">
        <v>379</v>
      </c>
      <c r="I177" s="128" t="s">
        <v>377</v>
      </c>
      <c r="J177" s="201" t="s">
        <v>101</v>
      </c>
      <c r="K177" s="241">
        <v>545590</v>
      </c>
      <c r="L177" s="241">
        <v>123811.06</v>
      </c>
      <c r="M177" s="133">
        <v>421778.94</v>
      </c>
    </row>
    <row r="178" spans="1:13" s="5" customFormat="1" ht="33.75" x14ac:dyDescent="0.2">
      <c r="A178" s="93" t="s">
        <v>577</v>
      </c>
      <c r="B178" s="92" t="s">
        <v>59</v>
      </c>
      <c r="C178" s="94" t="s">
        <v>374</v>
      </c>
      <c r="D178" s="95" t="s">
        <v>375</v>
      </c>
      <c r="E178" s="95" t="s">
        <v>100</v>
      </c>
      <c r="F178" s="95" t="s">
        <v>379</v>
      </c>
      <c r="G178" s="95" t="s">
        <v>275</v>
      </c>
      <c r="H178" s="95" t="s">
        <v>379</v>
      </c>
      <c r="I178" s="95" t="s">
        <v>377</v>
      </c>
      <c r="J178" s="96" t="s">
        <v>101</v>
      </c>
      <c r="K178" s="242">
        <v>25894</v>
      </c>
      <c r="L178" s="242">
        <v>5200</v>
      </c>
      <c r="M178" s="132">
        <v>20694</v>
      </c>
    </row>
    <row r="179" spans="1:13" s="5" customFormat="1" ht="45" x14ac:dyDescent="0.2">
      <c r="A179" s="93" t="s">
        <v>578</v>
      </c>
      <c r="B179" s="92" t="s">
        <v>59</v>
      </c>
      <c r="C179" s="94" t="s">
        <v>374</v>
      </c>
      <c r="D179" s="95" t="s">
        <v>375</v>
      </c>
      <c r="E179" s="95" t="s">
        <v>100</v>
      </c>
      <c r="F179" s="95" t="s">
        <v>379</v>
      </c>
      <c r="G179" s="95" t="s">
        <v>353</v>
      </c>
      <c r="H179" s="95" t="s">
        <v>379</v>
      </c>
      <c r="I179" s="95" t="s">
        <v>377</v>
      </c>
      <c r="J179" s="96" t="s">
        <v>101</v>
      </c>
      <c r="K179" s="242">
        <v>25894</v>
      </c>
      <c r="L179" s="242">
        <v>5200</v>
      </c>
      <c r="M179" s="132">
        <v>20694</v>
      </c>
    </row>
    <row r="180" spans="1:13" s="5" customFormat="1" ht="45" x14ac:dyDescent="0.2">
      <c r="A180" s="93" t="s">
        <v>578</v>
      </c>
      <c r="B180" s="92" t="s">
        <v>59</v>
      </c>
      <c r="C180" s="94" t="s">
        <v>555</v>
      </c>
      <c r="D180" s="95" t="s">
        <v>375</v>
      </c>
      <c r="E180" s="95" t="s">
        <v>100</v>
      </c>
      <c r="F180" s="95" t="s">
        <v>379</v>
      </c>
      <c r="G180" s="95" t="s">
        <v>353</v>
      </c>
      <c r="H180" s="95" t="s">
        <v>379</v>
      </c>
      <c r="I180" s="95" t="s">
        <v>377</v>
      </c>
      <c r="J180" s="96" t="s">
        <v>101</v>
      </c>
      <c r="K180" s="203">
        <v>11200</v>
      </c>
      <c r="L180" s="203">
        <v>3700</v>
      </c>
      <c r="M180" s="132">
        <v>7500</v>
      </c>
    </row>
    <row r="181" spans="1:13" s="6" customFormat="1" ht="45.75" x14ac:dyDescent="0.25">
      <c r="A181" s="93" t="s">
        <v>578</v>
      </c>
      <c r="B181" s="92" t="s">
        <v>59</v>
      </c>
      <c r="C181" s="94" t="s">
        <v>537</v>
      </c>
      <c r="D181" s="95" t="s">
        <v>375</v>
      </c>
      <c r="E181" s="95" t="s">
        <v>100</v>
      </c>
      <c r="F181" s="95" t="s">
        <v>379</v>
      </c>
      <c r="G181" s="95" t="s">
        <v>353</v>
      </c>
      <c r="H181" s="95" t="s">
        <v>379</v>
      </c>
      <c r="I181" s="95" t="s">
        <v>377</v>
      </c>
      <c r="J181" s="96" t="s">
        <v>101</v>
      </c>
      <c r="K181" s="138">
        <v>14694</v>
      </c>
      <c r="L181" s="138">
        <v>1500</v>
      </c>
      <c r="M181" s="132">
        <v>13194</v>
      </c>
    </row>
    <row r="182" spans="1:13" s="6" customFormat="1" ht="45.75" x14ac:dyDescent="0.25">
      <c r="A182" s="93" t="s">
        <v>579</v>
      </c>
      <c r="B182" s="92" t="s">
        <v>59</v>
      </c>
      <c r="C182" s="94" t="s">
        <v>374</v>
      </c>
      <c r="D182" s="95" t="s">
        <v>375</v>
      </c>
      <c r="E182" s="95" t="s">
        <v>100</v>
      </c>
      <c r="F182" s="95" t="s">
        <v>379</v>
      </c>
      <c r="G182" s="95" t="s">
        <v>478</v>
      </c>
      <c r="H182" s="95" t="s">
        <v>379</v>
      </c>
      <c r="I182" s="95" t="s">
        <v>377</v>
      </c>
      <c r="J182" s="96" t="s">
        <v>101</v>
      </c>
      <c r="K182" s="242">
        <v>91973</v>
      </c>
      <c r="L182" s="242">
        <v>55982.37</v>
      </c>
      <c r="M182" s="132">
        <v>35990.629999999997</v>
      </c>
    </row>
    <row r="183" spans="1:13" s="6" customFormat="1" ht="57" x14ac:dyDescent="0.25">
      <c r="A183" s="93" t="s">
        <v>580</v>
      </c>
      <c r="B183" s="92" t="s">
        <v>59</v>
      </c>
      <c r="C183" s="129" t="s">
        <v>374</v>
      </c>
      <c r="D183" s="100" t="s">
        <v>375</v>
      </c>
      <c r="E183" s="100" t="s">
        <v>100</v>
      </c>
      <c r="F183" s="100" t="s">
        <v>379</v>
      </c>
      <c r="G183" s="100" t="s">
        <v>479</v>
      </c>
      <c r="H183" s="101" t="s">
        <v>379</v>
      </c>
      <c r="I183" s="100" t="s">
        <v>377</v>
      </c>
      <c r="J183" s="102" t="s">
        <v>101</v>
      </c>
      <c r="K183" s="242">
        <v>91973</v>
      </c>
      <c r="L183" s="242">
        <v>55982.37</v>
      </c>
      <c r="M183" s="132">
        <v>35990.629999999997</v>
      </c>
    </row>
    <row r="184" spans="1:13" s="6" customFormat="1" ht="57" x14ac:dyDescent="0.25">
      <c r="A184" s="93" t="s">
        <v>580</v>
      </c>
      <c r="B184" s="92" t="s">
        <v>59</v>
      </c>
      <c r="C184" s="129" t="s">
        <v>555</v>
      </c>
      <c r="D184" s="100" t="s">
        <v>375</v>
      </c>
      <c r="E184" s="100" t="s">
        <v>100</v>
      </c>
      <c r="F184" s="100" t="s">
        <v>379</v>
      </c>
      <c r="G184" s="100" t="s">
        <v>479</v>
      </c>
      <c r="H184" s="101" t="s">
        <v>379</v>
      </c>
      <c r="I184" s="100" t="s">
        <v>377</v>
      </c>
      <c r="J184" s="102" t="s">
        <v>101</v>
      </c>
      <c r="K184" s="203">
        <v>13000</v>
      </c>
      <c r="L184" s="203">
        <v>9000</v>
      </c>
      <c r="M184" s="132">
        <v>4000</v>
      </c>
    </row>
    <row r="185" spans="1:13" s="6" customFormat="1" ht="57" x14ac:dyDescent="0.25">
      <c r="A185" s="93" t="s">
        <v>580</v>
      </c>
      <c r="B185" s="92" t="s">
        <v>59</v>
      </c>
      <c r="C185" s="100" t="s">
        <v>537</v>
      </c>
      <c r="D185" s="100" t="s">
        <v>375</v>
      </c>
      <c r="E185" s="100" t="s">
        <v>100</v>
      </c>
      <c r="F185" s="100" t="s">
        <v>379</v>
      </c>
      <c r="G185" s="100" t="s">
        <v>479</v>
      </c>
      <c r="H185" s="101" t="s">
        <v>379</v>
      </c>
      <c r="I185" s="100" t="s">
        <v>377</v>
      </c>
      <c r="J185" s="102" t="s">
        <v>101</v>
      </c>
      <c r="K185" s="203">
        <v>78973</v>
      </c>
      <c r="L185" s="203">
        <v>46982.37</v>
      </c>
      <c r="M185" s="132">
        <v>31990.629999999997</v>
      </c>
    </row>
    <row r="186" spans="1:13" s="6" customFormat="1" ht="34.5" x14ac:dyDescent="0.25">
      <c r="A186" s="93" t="s">
        <v>581</v>
      </c>
      <c r="B186" s="92" t="s">
        <v>59</v>
      </c>
      <c r="C186" s="129" t="s">
        <v>374</v>
      </c>
      <c r="D186" s="100" t="s">
        <v>375</v>
      </c>
      <c r="E186" s="100" t="s">
        <v>100</v>
      </c>
      <c r="F186" s="100" t="s">
        <v>379</v>
      </c>
      <c r="G186" s="100" t="s">
        <v>82</v>
      </c>
      <c r="H186" s="101" t="s">
        <v>379</v>
      </c>
      <c r="I186" s="100" t="s">
        <v>377</v>
      </c>
      <c r="J186" s="102" t="s">
        <v>101</v>
      </c>
      <c r="K186" s="242">
        <v>20567</v>
      </c>
      <c r="L186" s="242">
        <v>27500.5</v>
      </c>
      <c r="M186" s="132" t="s">
        <v>612</v>
      </c>
    </row>
    <row r="187" spans="1:13" s="6" customFormat="1" ht="45.75" x14ac:dyDescent="0.25">
      <c r="A187" s="93" t="s">
        <v>582</v>
      </c>
      <c r="B187" s="92" t="s">
        <v>59</v>
      </c>
      <c r="C187" s="129" t="s">
        <v>374</v>
      </c>
      <c r="D187" s="100" t="s">
        <v>375</v>
      </c>
      <c r="E187" s="100" t="s">
        <v>100</v>
      </c>
      <c r="F187" s="100" t="s">
        <v>379</v>
      </c>
      <c r="G187" s="100" t="s">
        <v>480</v>
      </c>
      <c r="H187" s="101" t="s">
        <v>379</v>
      </c>
      <c r="I187" s="100" t="s">
        <v>377</v>
      </c>
      <c r="J187" s="102" t="s">
        <v>101</v>
      </c>
      <c r="K187" s="242">
        <v>20567</v>
      </c>
      <c r="L187" s="242">
        <v>27500.5</v>
      </c>
      <c r="M187" s="132" t="s">
        <v>612</v>
      </c>
    </row>
    <row r="188" spans="1:13" s="6" customFormat="1" ht="45.75" x14ac:dyDescent="0.25">
      <c r="A188" s="93" t="s">
        <v>582</v>
      </c>
      <c r="B188" s="92" t="s">
        <v>59</v>
      </c>
      <c r="C188" s="129" t="s">
        <v>537</v>
      </c>
      <c r="D188" s="100" t="s">
        <v>375</v>
      </c>
      <c r="E188" s="100" t="s">
        <v>100</v>
      </c>
      <c r="F188" s="100" t="s">
        <v>379</v>
      </c>
      <c r="G188" s="100" t="s">
        <v>480</v>
      </c>
      <c r="H188" s="101" t="s">
        <v>379</v>
      </c>
      <c r="I188" s="100" t="s">
        <v>377</v>
      </c>
      <c r="J188" s="102" t="s">
        <v>101</v>
      </c>
      <c r="K188" s="130">
        <v>20567</v>
      </c>
      <c r="L188" s="130">
        <v>27500.5</v>
      </c>
      <c r="M188" s="132" t="s">
        <v>612</v>
      </c>
    </row>
    <row r="189" spans="1:13" s="6" customFormat="1" ht="34.5" x14ac:dyDescent="0.25">
      <c r="A189" s="93" t="s">
        <v>583</v>
      </c>
      <c r="B189" s="92" t="s">
        <v>59</v>
      </c>
      <c r="C189" s="129" t="s">
        <v>374</v>
      </c>
      <c r="D189" s="100" t="s">
        <v>375</v>
      </c>
      <c r="E189" s="100" t="s">
        <v>100</v>
      </c>
      <c r="F189" s="100" t="s">
        <v>379</v>
      </c>
      <c r="G189" s="100" t="s">
        <v>553</v>
      </c>
      <c r="H189" s="101" t="s">
        <v>379</v>
      </c>
      <c r="I189" s="100" t="s">
        <v>377</v>
      </c>
      <c r="J189" s="102" t="s">
        <v>101</v>
      </c>
      <c r="K189" s="242">
        <v>14434</v>
      </c>
      <c r="L189" s="242">
        <v>1000</v>
      </c>
      <c r="M189" s="132">
        <v>13434</v>
      </c>
    </row>
    <row r="190" spans="1:13" s="6" customFormat="1" ht="45.75" x14ac:dyDescent="0.25">
      <c r="A190" s="93" t="s">
        <v>584</v>
      </c>
      <c r="B190" s="92" t="s">
        <v>59</v>
      </c>
      <c r="C190" s="129" t="s">
        <v>374</v>
      </c>
      <c r="D190" s="100" t="s">
        <v>375</v>
      </c>
      <c r="E190" s="100" t="s">
        <v>100</v>
      </c>
      <c r="F190" s="100" t="s">
        <v>379</v>
      </c>
      <c r="G190" s="100" t="s">
        <v>552</v>
      </c>
      <c r="H190" s="101" t="s">
        <v>379</v>
      </c>
      <c r="I190" s="100" t="s">
        <v>377</v>
      </c>
      <c r="J190" s="102" t="s">
        <v>101</v>
      </c>
      <c r="K190" s="242">
        <v>14434</v>
      </c>
      <c r="L190" s="242">
        <v>1000</v>
      </c>
      <c r="M190" s="132">
        <v>13434</v>
      </c>
    </row>
    <row r="191" spans="1:13" s="6" customFormat="1" ht="45.75" x14ac:dyDescent="0.25">
      <c r="A191" s="93" t="s">
        <v>584</v>
      </c>
      <c r="B191" s="92" t="s">
        <v>59</v>
      </c>
      <c r="C191" s="129" t="s">
        <v>537</v>
      </c>
      <c r="D191" s="100" t="s">
        <v>375</v>
      </c>
      <c r="E191" s="100" t="s">
        <v>100</v>
      </c>
      <c r="F191" s="100" t="s">
        <v>379</v>
      </c>
      <c r="G191" s="100" t="s">
        <v>552</v>
      </c>
      <c r="H191" s="101" t="s">
        <v>379</v>
      </c>
      <c r="I191" s="100" t="s">
        <v>377</v>
      </c>
      <c r="J191" s="102" t="s">
        <v>101</v>
      </c>
      <c r="K191" s="130">
        <v>14434</v>
      </c>
      <c r="L191" s="130">
        <v>1000</v>
      </c>
      <c r="M191" s="132">
        <v>13434</v>
      </c>
    </row>
    <row r="192" spans="1:13" s="6" customFormat="1" ht="34.5" x14ac:dyDescent="0.25">
      <c r="A192" s="93" t="s">
        <v>728</v>
      </c>
      <c r="B192" s="92" t="s">
        <v>59</v>
      </c>
      <c r="C192" s="129" t="s">
        <v>374</v>
      </c>
      <c r="D192" s="100" t="s">
        <v>375</v>
      </c>
      <c r="E192" s="100" t="s">
        <v>100</v>
      </c>
      <c r="F192" s="100" t="s">
        <v>379</v>
      </c>
      <c r="G192" s="100" t="s">
        <v>219</v>
      </c>
      <c r="H192" s="101" t="s">
        <v>379</v>
      </c>
      <c r="I192" s="100" t="s">
        <v>377</v>
      </c>
      <c r="J192" s="102" t="s">
        <v>101</v>
      </c>
      <c r="K192" s="130">
        <v>167</v>
      </c>
      <c r="L192" s="130">
        <v>0</v>
      </c>
      <c r="M192" s="132">
        <v>167</v>
      </c>
    </row>
    <row r="193" spans="1:13" s="5" customFormat="1" ht="45" x14ac:dyDescent="0.2">
      <c r="A193" s="93" t="s">
        <v>727</v>
      </c>
      <c r="B193" s="92" t="s">
        <v>59</v>
      </c>
      <c r="C193" s="129" t="s">
        <v>374</v>
      </c>
      <c r="D193" s="100" t="s">
        <v>375</v>
      </c>
      <c r="E193" s="100" t="s">
        <v>100</v>
      </c>
      <c r="F193" s="100" t="s">
        <v>379</v>
      </c>
      <c r="G193" s="100" t="s">
        <v>726</v>
      </c>
      <c r="H193" s="101" t="s">
        <v>379</v>
      </c>
      <c r="I193" s="100" t="s">
        <v>377</v>
      </c>
      <c r="J193" s="102" t="s">
        <v>101</v>
      </c>
      <c r="K193" s="130">
        <v>167</v>
      </c>
      <c r="L193" s="130">
        <v>0</v>
      </c>
      <c r="M193" s="132">
        <v>167</v>
      </c>
    </row>
    <row r="194" spans="1:13" s="5" customFormat="1" ht="45" x14ac:dyDescent="0.2">
      <c r="A194" s="93" t="s">
        <v>727</v>
      </c>
      <c r="B194" s="92" t="s">
        <v>59</v>
      </c>
      <c r="C194" s="129" t="s">
        <v>537</v>
      </c>
      <c r="D194" s="100" t="s">
        <v>375</v>
      </c>
      <c r="E194" s="100" t="s">
        <v>100</v>
      </c>
      <c r="F194" s="100" t="s">
        <v>379</v>
      </c>
      <c r="G194" s="100" t="s">
        <v>726</v>
      </c>
      <c r="H194" s="101" t="s">
        <v>379</v>
      </c>
      <c r="I194" s="100" t="s">
        <v>377</v>
      </c>
      <c r="J194" s="102" t="s">
        <v>101</v>
      </c>
      <c r="K194" s="130">
        <v>167</v>
      </c>
      <c r="L194" s="130">
        <v>0</v>
      </c>
      <c r="M194" s="132">
        <v>167</v>
      </c>
    </row>
    <row r="195" spans="1:13" s="5" customFormat="1" ht="45" x14ac:dyDescent="0.2">
      <c r="A195" s="93" t="s">
        <v>585</v>
      </c>
      <c r="B195" s="92" t="s">
        <v>59</v>
      </c>
      <c r="C195" s="129" t="s">
        <v>374</v>
      </c>
      <c r="D195" s="100" t="s">
        <v>375</v>
      </c>
      <c r="E195" s="100" t="s">
        <v>100</v>
      </c>
      <c r="F195" s="100" t="s">
        <v>379</v>
      </c>
      <c r="G195" s="100" t="s">
        <v>101</v>
      </c>
      <c r="H195" s="101" t="s">
        <v>379</v>
      </c>
      <c r="I195" s="100" t="s">
        <v>377</v>
      </c>
      <c r="J195" s="102" t="s">
        <v>101</v>
      </c>
      <c r="K195" s="242">
        <v>58494</v>
      </c>
      <c r="L195" s="242">
        <v>1176.94</v>
      </c>
      <c r="M195" s="132">
        <v>57317.06</v>
      </c>
    </row>
    <row r="196" spans="1:13" s="5" customFormat="1" ht="56.25" x14ac:dyDescent="0.2">
      <c r="A196" s="93" t="s">
        <v>586</v>
      </c>
      <c r="B196" s="92" t="s">
        <v>59</v>
      </c>
      <c r="C196" s="129" t="s">
        <v>374</v>
      </c>
      <c r="D196" s="100" t="s">
        <v>375</v>
      </c>
      <c r="E196" s="100" t="s">
        <v>100</v>
      </c>
      <c r="F196" s="100" t="s">
        <v>379</v>
      </c>
      <c r="G196" s="100" t="s">
        <v>558</v>
      </c>
      <c r="H196" s="101" t="s">
        <v>379</v>
      </c>
      <c r="I196" s="100" t="s">
        <v>377</v>
      </c>
      <c r="J196" s="102" t="s">
        <v>101</v>
      </c>
      <c r="K196" s="242">
        <v>58494</v>
      </c>
      <c r="L196" s="242">
        <v>1176.94</v>
      </c>
      <c r="M196" s="132">
        <v>57317.06</v>
      </c>
    </row>
    <row r="197" spans="1:13" s="6" customFormat="1" ht="57" x14ac:dyDescent="0.25">
      <c r="A197" s="93" t="s">
        <v>586</v>
      </c>
      <c r="B197" s="92" t="s">
        <v>59</v>
      </c>
      <c r="C197" s="129" t="s">
        <v>537</v>
      </c>
      <c r="D197" s="100" t="s">
        <v>375</v>
      </c>
      <c r="E197" s="100" t="s">
        <v>100</v>
      </c>
      <c r="F197" s="100" t="s">
        <v>379</v>
      </c>
      <c r="G197" s="100" t="s">
        <v>558</v>
      </c>
      <c r="H197" s="101" t="s">
        <v>379</v>
      </c>
      <c r="I197" s="100" t="s">
        <v>377</v>
      </c>
      <c r="J197" s="102" t="s">
        <v>101</v>
      </c>
      <c r="K197" s="130">
        <v>58494</v>
      </c>
      <c r="L197" s="203">
        <v>1176.94</v>
      </c>
      <c r="M197" s="132">
        <v>57317.06</v>
      </c>
    </row>
    <row r="198" spans="1:13" s="6" customFormat="1" ht="34.5" x14ac:dyDescent="0.25">
      <c r="A198" s="93" t="s">
        <v>587</v>
      </c>
      <c r="B198" s="92" t="s">
        <v>59</v>
      </c>
      <c r="C198" s="129" t="s">
        <v>374</v>
      </c>
      <c r="D198" s="100" t="s">
        <v>375</v>
      </c>
      <c r="E198" s="100" t="s">
        <v>100</v>
      </c>
      <c r="F198" s="100" t="s">
        <v>379</v>
      </c>
      <c r="G198" s="100" t="s">
        <v>271</v>
      </c>
      <c r="H198" s="101" t="s">
        <v>379</v>
      </c>
      <c r="I198" s="100" t="s">
        <v>377</v>
      </c>
      <c r="J198" s="102" t="s">
        <v>101</v>
      </c>
      <c r="K198" s="242">
        <v>14646</v>
      </c>
      <c r="L198" s="242">
        <v>1050</v>
      </c>
      <c r="M198" s="132">
        <v>13596</v>
      </c>
    </row>
    <row r="199" spans="1:13" s="6" customFormat="1" ht="68.25" x14ac:dyDescent="0.25">
      <c r="A199" s="93" t="s">
        <v>588</v>
      </c>
      <c r="B199" s="92" t="s">
        <v>59</v>
      </c>
      <c r="C199" s="94" t="s">
        <v>374</v>
      </c>
      <c r="D199" s="95" t="s">
        <v>375</v>
      </c>
      <c r="E199" s="95" t="s">
        <v>100</v>
      </c>
      <c r="F199" s="95" t="s">
        <v>379</v>
      </c>
      <c r="G199" s="95" t="s">
        <v>536</v>
      </c>
      <c r="H199" s="95" t="s">
        <v>379</v>
      </c>
      <c r="I199" s="95" t="s">
        <v>377</v>
      </c>
      <c r="J199" s="96" t="s">
        <v>101</v>
      </c>
      <c r="K199" s="242">
        <v>14646</v>
      </c>
      <c r="L199" s="242">
        <v>1050</v>
      </c>
      <c r="M199" s="132">
        <v>13596</v>
      </c>
    </row>
    <row r="200" spans="1:13" s="6" customFormat="1" ht="68.25" x14ac:dyDescent="0.25">
      <c r="A200" s="93" t="s">
        <v>588</v>
      </c>
      <c r="B200" s="92" t="s">
        <v>59</v>
      </c>
      <c r="C200" s="94" t="s">
        <v>537</v>
      </c>
      <c r="D200" s="95" t="s">
        <v>375</v>
      </c>
      <c r="E200" s="95" t="s">
        <v>100</v>
      </c>
      <c r="F200" s="95" t="s">
        <v>379</v>
      </c>
      <c r="G200" s="95" t="s">
        <v>536</v>
      </c>
      <c r="H200" s="95" t="s">
        <v>379</v>
      </c>
      <c r="I200" s="95" t="s">
        <v>377</v>
      </c>
      <c r="J200" s="96" t="s">
        <v>101</v>
      </c>
      <c r="K200" s="130">
        <v>14646</v>
      </c>
      <c r="L200" s="203">
        <v>1050</v>
      </c>
      <c r="M200" s="132">
        <v>13596</v>
      </c>
    </row>
    <row r="201" spans="1:13" s="6" customFormat="1" ht="34.5" x14ac:dyDescent="0.25">
      <c r="A201" s="93" t="s">
        <v>631</v>
      </c>
      <c r="B201" s="92" t="s">
        <v>59</v>
      </c>
      <c r="C201" s="94" t="s">
        <v>374</v>
      </c>
      <c r="D201" s="95" t="s">
        <v>375</v>
      </c>
      <c r="E201" s="95" t="s">
        <v>100</v>
      </c>
      <c r="F201" s="95" t="s">
        <v>379</v>
      </c>
      <c r="G201" s="95" t="s">
        <v>272</v>
      </c>
      <c r="H201" s="95" t="s">
        <v>379</v>
      </c>
      <c r="I201" s="95" t="s">
        <v>377</v>
      </c>
      <c r="J201" s="96" t="s">
        <v>101</v>
      </c>
      <c r="K201" s="107">
        <v>2194</v>
      </c>
      <c r="L201" s="107">
        <v>982.06</v>
      </c>
      <c r="M201" s="132">
        <v>1211.94</v>
      </c>
    </row>
    <row r="202" spans="1:13" s="6" customFormat="1" ht="45.75" x14ac:dyDescent="0.25">
      <c r="A202" s="93" t="s">
        <v>632</v>
      </c>
      <c r="B202" s="92" t="s">
        <v>59</v>
      </c>
      <c r="C202" s="94" t="s">
        <v>374</v>
      </c>
      <c r="D202" s="95" t="s">
        <v>375</v>
      </c>
      <c r="E202" s="95" t="s">
        <v>100</v>
      </c>
      <c r="F202" s="95" t="s">
        <v>379</v>
      </c>
      <c r="G202" s="95" t="s">
        <v>627</v>
      </c>
      <c r="H202" s="95" t="s">
        <v>379</v>
      </c>
      <c r="I202" s="95" t="s">
        <v>377</v>
      </c>
      <c r="J202" s="96" t="s">
        <v>101</v>
      </c>
      <c r="K202" s="107">
        <v>2194</v>
      </c>
      <c r="L202" s="107">
        <v>982.06</v>
      </c>
      <c r="M202" s="132">
        <v>1211.94</v>
      </c>
    </row>
    <row r="203" spans="1:13" s="6" customFormat="1" ht="45.75" x14ac:dyDescent="0.25">
      <c r="A203" s="93" t="s">
        <v>632</v>
      </c>
      <c r="B203" s="92" t="s">
        <v>59</v>
      </c>
      <c r="C203" s="94" t="s">
        <v>537</v>
      </c>
      <c r="D203" s="95" t="s">
        <v>375</v>
      </c>
      <c r="E203" s="95" t="s">
        <v>100</v>
      </c>
      <c r="F203" s="95" t="s">
        <v>379</v>
      </c>
      <c r="G203" s="95" t="s">
        <v>627</v>
      </c>
      <c r="H203" s="95" t="s">
        <v>379</v>
      </c>
      <c r="I203" s="95" t="s">
        <v>377</v>
      </c>
      <c r="J203" s="96" t="s">
        <v>101</v>
      </c>
      <c r="K203" s="130">
        <v>2194</v>
      </c>
      <c r="L203" s="203">
        <v>982.06</v>
      </c>
      <c r="M203" s="132">
        <v>1211.94</v>
      </c>
    </row>
    <row r="204" spans="1:13" s="6" customFormat="1" ht="34.5" x14ac:dyDescent="0.25">
      <c r="A204" s="103" t="s">
        <v>589</v>
      </c>
      <c r="B204" s="92" t="s">
        <v>59</v>
      </c>
      <c r="C204" s="129" t="s">
        <v>374</v>
      </c>
      <c r="D204" s="100" t="s">
        <v>375</v>
      </c>
      <c r="E204" s="100" t="s">
        <v>100</v>
      </c>
      <c r="F204" s="100" t="s">
        <v>379</v>
      </c>
      <c r="G204" s="100" t="s">
        <v>554</v>
      </c>
      <c r="H204" s="101" t="s">
        <v>379</v>
      </c>
      <c r="I204" s="100" t="s">
        <v>377</v>
      </c>
      <c r="J204" s="102" t="s">
        <v>101</v>
      </c>
      <c r="K204" s="242">
        <v>214637</v>
      </c>
      <c r="L204" s="242">
        <v>2600</v>
      </c>
      <c r="M204" s="132">
        <v>212037</v>
      </c>
    </row>
    <row r="205" spans="1:13" s="6" customFormat="1" ht="45.75" x14ac:dyDescent="0.25">
      <c r="A205" s="103" t="s">
        <v>590</v>
      </c>
      <c r="B205" s="92" t="s">
        <v>59</v>
      </c>
      <c r="C205" s="129" t="s">
        <v>374</v>
      </c>
      <c r="D205" s="100" t="s">
        <v>375</v>
      </c>
      <c r="E205" s="100" t="s">
        <v>100</v>
      </c>
      <c r="F205" s="100" t="s">
        <v>379</v>
      </c>
      <c r="G205" s="100" t="s">
        <v>547</v>
      </c>
      <c r="H205" s="101" t="s">
        <v>379</v>
      </c>
      <c r="I205" s="100" t="s">
        <v>377</v>
      </c>
      <c r="J205" s="102" t="s">
        <v>101</v>
      </c>
      <c r="K205" s="242">
        <v>214637</v>
      </c>
      <c r="L205" s="242">
        <v>2600</v>
      </c>
      <c r="M205" s="132">
        <v>212037</v>
      </c>
    </row>
    <row r="206" spans="1:13" s="6" customFormat="1" ht="45.75" x14ac:dyDescent="0.25">
      <c r="A206" s="93" t="s">
        <v>590</v>
      </c>
      <c r="B206" s="92" t="s">
        <v>59</v>
      </c>
      <c r="C206" s="129" t="s">
        <v>537</v>
      </c>
      <c r="D206" s="100" t="s">
        <v>375</v>
      </c>
      <c r="E206" s="100" t="s">
        <v>100</v>
      </c>
      <c r="F206" s="100" t="s">
        <v>379</v>
      </c>
      <c r="G206" s="100" t="s">
        <v>547</v>
      </c>
      <c r="H206" s="101" t="s">
        <v>379</v>
      </c>
      <c r="I206" s="100" t="s">
        <v>377</v>
      </c>
      <c r="J206" s="102" t="s">
        <v>101</v>
      </c>
      <c r="K206" s="130">
        <v>214637</v>
      </c>
      <c r="L206" s="203">
        <v>2600</v>
      </c>
      <c r="M206" s="132">
        <v>212037</v>
      </c>
    </row>
    <row r="207" spans="1:13" s="6" customFormat="1" ht="34.5" x14ac:dyDescent="0.25">
      <c r="A207" s="93" t="s">
        <v>591</v>
      </c>
      <c r="B207" s="92" t="s">
        <v>59</v>
      </c>
      <c r="C207" s="94" t="s">
        <v>374</v>
      </c>
      <c r="D207" s="95" t="s">
        <v>375</v>
      </c>
      <c r="E207" s="95" t="s">
        <v>100</v>
      </c>
      <c r="F207" s="95" t="s">
        <v>379</v>
      </c>
      <c r="G207" s="95" t="s">
        <v>481</v>
      </c>
      <c r="H207" s="95" t="s">
        <v>379</v>
      </c>
      <c r="I207" s="100" t="s">
        <v>377</v>
      </c>
      <c r="J207" s="96" t="s">
        <v>101</v>
      </c>
      <c r="K207" s="242">
        <v>102584</v>
      </c>
      <c r="L207" s="242">
        <v>28319.19</v>
      </c>
      <c r="M207" s="132">
        <v>74264.81</v>
      </c>
    </row>
    <row r="208" spans="1:13" s="6" customFormat="1" ht="45.75" x14ac:dyDescent="0.25">
      <c r="A208" s="93" t="s">
        <v>592</v>
      </c>
      <c r="B208" s="92" t="s">
        <v>59</v>
      </c>
      <c r="C208" s="94" t="s">
        <v>374</v>
      </c>
      <c r="D208" s="95" t="s">
        <v>375</v>
      </c>
      <c r="E208" s="95" t="s">
        <v>100</v>
      </c>
      <c r="F208" s="95" t="s">
        <v>379</v>
      </c>
      <c r="G208" s="95" t="s">
        <v>482</v>
      </c>
      <c r="H208" s="95" t="s">
        <v>379</v>
      </c>
      <c r="I208" s="100" t="s">
        <v>377</v>
      </c>
      <c r="J208" s="96" t="s">
        <v>101</v>
      </c>
      <c r="K208" s="242">
        <v>102584</v>
      </c>
      <c r="L208" s="242">
        <v>28319.19</v>
      </c>
      <c r="M208" s="132">
        <v>74264.81</v>
      </c>
    </row>
    <row r="209" spans="1:13" s="6" customFormat="1" ht="45.75" x14ac:dyDescent="0.25">
      <c r="A209" s="93" t="s">
        <v>592</v>
      </c>
      <c r="B209" s="91" t="s">
        <v>59</v>
      </c>
      <c r="C209" s="94" t="s">
        <v>555</v>
      </c>
      <c r="D209" s="95" t="s">
        <v>375</v>
      </c>
      <c r="E209" s="95" t="s">
        <v>100</v>
      </c>
      <c r="F209" s="95" t="s">
        <v>379</v>
      </c>
      <c r="G209" s="95" t="s">
        <v>482</v>
      </c>
      <c r="H209" s="95" t="s">
        <v>379</v>
      </c>
      <c r="I209" s="100" t="s">
        <v>377</v>
      </c>
      <c r="J209" s="96" t="s">
        <v>101</v>
      </c>
      <c r="K209" s="130">
        <v>17700</v>
      </c>
      <c r="L209" s="203">
        <v>7750</v>
      </c>
      <c r="M209" s="132">
        <v>9950</v>
      </c>
    </row>
    <row r="210" spans="1:13" s="5" customFormat="1" ht="45" x14ac:dyDescent="0.2">
      <c r="A210" s="93" t="s">
        <v>592</v>
      </c>
      <c r="B210" s="92" t="s">
        <v>59</v>
      </c>
      <c r="C210" s="129" t="s">
        <v>537</v>
      </c>
      <c r="D210" s="100" t="s">
        <v>375</v>
      </c>
      <c r="E210" s="100" t="s">
        <v>100</v>
      </c>
      <c r="F210" s="100" t="s">
        <v>379</v>
      </c>
      <c r="G210" s="100" t="s">
        <v>482</v>
      </c>
      <c r="H210" s="101" t="s">
        <v>379</v>
      </c>
      <c r="I210" s="100" t="s">
        <v>377</v>
      </c>
      <c r="J210" s="102" t="s">
        <v>101</v>
      </c>
      <c r="K210" s="130">
        <v>84884</v>
      </c>
      <c r="L210" s="209">
        <v>20569.189999999999</v>
      </c>
      <c r="M210" s="132">
        <v>64314.81</v>
      </c>
    </row>
    <row r="211" spans="1:13" s="5" customFormat="1" ht="56.25" x14ac:dyDescent="0.2">
      <c r="A211" s="93" t="s">
        <v>483</v>
      </c>
      <c r="B211" s="92" t="s">
        <v>59</v>
      </c>
      <c r="C211" s="129" t="s">
        <v>374</v>
      </c>
      <c r="D211" s="100" t="s">
        <v>375</v>
      </c>
      <c r="E211" s="100" t="s">
        <v>100</v>
      </c>
      <c r="F211" s="100" t="s">
        <v>270</v>
      </c>
      <c r="G211" s="100" t="s">
        <v>374</v>
      </c>
      <c r="H211" s="101" t="s">
        <v>376</v>
      </c>
      <c r="I211" s="100" t="s">
        <v>377</v>
      </c>
      <c r="J211" s="102" t="s">
        <v>101</v>
      </c>
      <c r="K211" s="107">
        <v>2131107.8200000003</v>
      </c>
      <c r="L211" s="107">
        <v>264742.38999999996</v>
      </c>
      <c r="M211" s="132">
        <v>1866365.4300000004</v>
      </c>
    </row>
    <row r="212" spans="1:13" s="5" customFormat="1" ht="45" x14ac:dyDescent="0.2">
      <c r="A212" s="93" t="s">
        <v>485</v>
      </c>
      <c r="B212" s="92" t="s">
        <v>59</v>
      </c>
      <c r="C212" s="129" t="s">
        <v>374</v>
      </c>
      <c r="D212" s="100" t="s">
        <v>375</v>
      </c>
      <c r="E212" s="100" t="s">
        <v>100</v>
      </c>
      <c r="F212" s="100" t="s">
        <v>270</v>
      </c>
      <c r="G212" s="100" t="s">
        <v>484</v>
      </c>
      <c r="H212" s="101" t="s">
        <v>376</v>
      </c>
      <c r="I212" s="100" t="s">
        <v>377</v>
      </c>
      <c r="J212" s="102" t="s">
        <v>101</v>
      </c>
      <c r="K212" s="107">
        <v>2131107.8200000003</v>
      </c>
      <c r="L212" s="107">
        <v>264742.38999999996</v>
      </c>
      <c r="M212" s="132">
        <v>1866365.4300000004</v>
      </c>
    </row>
    <row r="213" spans="1:13" s="5" customFormat="1" ht="45" x14ac:dyDescent="0.2">
      <c r="A213" s="93" t="s">
        <v>486</v>
      </c>
      <c r="B213" s="92" t="s">
        <v>59</v>
      </c>
      <c r="C213" s="129" t="s">
        <v>374</v>
      </c>
      <c r="D213" s="100" t="s">
        <v>375</v>
      </c>
      <c r="E213" s="100" t="s">
        <v>100</v>
      </c>
      <c r="F213" s="100" t="s">
        <v>270</v>
      </c>
      <c r="G213" s="100" t="s">
        <v>484</v>
      </c>
      <c r="H213" s="101" t="s">
        <v>211</v>
      </c>
      <c r="I213" s="100" t="s">
        <v>377</v>
      </c>
      <c r="J213" s="102" t="s">
        <v>101</v>
      </c>
      <c r="K213" s="107">
        <v>2131107.8200000003</v>
      </c>
      <c r="L213" s="107">
        <v>264742.38999999996</v>
      </c>
      <c r="M213" s="132">
        <v>1866365.4300000004</v>
      </c>
    </row>
    <row r="214" spans="1:13" s="5" customFormat="1" ht="45" x14ac:dyDescent="0.2">
      <c r="A214" s="93" t="s">
        <v>486</v>
      </c>
      <c r="B214" s="92" t="s">
        <v>59</v>
      </c>
      <c r="C214" s="94" t="s">
        <v>273</v>
      </c>
      <c r="D214" s="95" t="s">
        <v>375</v>
      </c>
      <c r="E214" s="95" t="s">
        <v>100</v>
      </c>
      <c r="F214" s="95" t="s">
        <v>270</v>
      </c>
      <c r="G214" s="95" t="s">
        <v>484</v>
      </c>
      <c r="H214" s="95" t="s">
        <v>211</v>
      </c>
      <c r="I214" s="95" t="s">
        <v>377</v>
      </c>
      <c r="J214" s="96" t="s">
        <v>101</v>
      </c>
      <c r="K214" s="130">
        <v>801400</v>
      </c>
      <c r="L214" s="209">
        <v>108793.52</v>
      </c>
      <c r="M214" s="132">
        <v>692606.48</v>
      </c>
    </row>
    <row r="215" spans="1:13" s="5" customFormat="1" ht="45" x14ac:dyDescent="0.2">
      <c r="A215" s="93" t="s">
        <v>486</v>
      </c>
      <c r="B215" s="92" t="s">
        <v>59</v>
      </c>
      <c r="C215" s="94" t="s">
        <v>31</v>
      </c>
      <c r="D215" s="95" t="s">
        <v>375</v>
      </c>
      <c r="E215" s="95" t="s">
        <v>100</v>
      </c>
      <c r="F215" s="95" t="s">
        <v>270</v>
      </c>
      <c r="G215" s="95" t="s">
        <v>484</v>
      </c>
      <c r="H215" s="95" t="s">
        <v>211</v>
      </c>
      <c r="I215" s="95" t="s">
        <v>377</v>
      </c>
      <c r="J215" s="96" t="s">
        <v>101</v>
      </c>
      <c r="K215" s="130">
        <v>940000</v>
      </c>
      <c r="L215" s="203">
        <v>114965.41</v>
      </c>
      <c r="M215" s="132">
        <v>825034.59</v>
      </c>
    </row>
    <row r="216" spans="1:13" s="5" customFormat="1" ht="45" x14ac:dyDescent="0.2">
      <c r="A216" s="93" t="s">
        <v>486</v>
      </c>
      <c r="B216" s="92" t="s">
        <v>59</v>
      </c>
      <c r="C216" s="94" t="s">
        <v>32</v>
      </c>
      <c r="D216" s="95" t="s">
        <v>375</v>
      </c>
      <c r="E216" s="95" t="s">
        <v>100</v>
      </c>
      <c r="F216" s="95" t="s">
        <v>270</v>
      </c>
      <c r="G216" s="95" t="s">
        <v>484</v>
      </c>
      <c r="H216" s="95" t="s">
        <v>211</v>
      </c>
      <c r="I216" s="95" t="s">
        <v>377</v>
      </c>
      <c r="J216" s="96" t="s">
        <v>101</v>
      </c>
      <c r="K216" s="130">
        <v>288100</v>
      </c>
      <c r="L216" s="130">
        <v>15876.8</v>
      </c>
      <c r="M216" s="132">
        <v>272223.2</v>
      </c>
    </row>
    <row r="217" spans="1:13" s="5" customFormat="1" ht="45" x14ac:dyDescent="0.2">
      <c r="A217" s="93" t="s">
        <v>486</v>
      </c>
      <c r="B217" s="92" t="s">
        <v>59</v>
      </c>
      <c r="C217" s="94" t="s">
        <v>278</v>
      </c>
      <c r="D217" s="95" t="s">
        <v>375</v>
      </c>
      <c r="E217" s="95" t="s">
        <v>100</v>
      </c>
      <c r="F217" s="95" t="s">
        <v>270</v>
      </c>
      <c r="G217" s="95" t="s">
        <v>484</v>
      </c>
      <c r="H217" s="95" t="s">
        <v>211</v>
      </c>
      <c r="I217" s="95" t="s">
        <v>377</v>
      </c>
      <c r="J217" s="96" t="s">
        <v>101</v>
      </c>
      <c r="K217" s="130">
        <v>5691.07</v>
      </c>
      <c r="L217" s="130">
        <v>0</v>
      </c>
      <c r="M217" s="132">
        <v>5691.07</v>
      </c>
    </row>
    <row r="218" spans="1:13" s="5" customFormat="1" ht="45" x14ac:dyDescent="0.2">
      <c r="A218" s="93" t="s">
        <v>486</v>
      </c>
      <c r="B218" s="91" t="s">
        <v>59</v>
      </c>
      <c r="C218" s="94" t="s">
        <v>222</v>
      </c>
      <c r="D218" s="95" t="s">
        <v>375</v>
      </c>
      <c r="E218" s="95" t="s">
        <v>100</v>
      </c>
      <c r="F218" s="95" t="s">
        <v>270</v>
      </c>
      <c r="G218" s="95" t="s">
        <v>484</v>
      </c>
      <c r="H218" s="95" t="s">
        <v>211</v>
      </c>
      <c r="I218" s="95" t="s">
        <v>377</v>
      </c>
      <c r="J218" s="96" t="s">
        <v>101</v>
      </c>
      <c r="K218" s="130">
        <v>41888.370000000003</v>
      </c>
      <c r="L218" s="229">
        <v>0</v>
      </c>
      <c r="M218" s="132">
        <v>41888.370000000003</v>
      </c>
    </row>
    <row r="219" spans="1:13" s="5" customFormat="1" ht="45" x14ac:dyDescent="0.2">
      <c r="A219" s="93" t="s">
        <v>486</v>
      </c>
      <c r="B219" s="92" t="s">
        <v>59</v>
      </c>
      <c r="C219" s="129" t="s">
        <v>224</v>
      </c>
      <c r="D219" s="100" t="s">
        <v>375</v>
      </c>
      <c r="E219" s="100" t="s">
        <v>100</v>
      </c>
      <c r="F219" s="100" t="s">
        <v>270</v>
      </c>
      <c r="G219" s="100" t="s">
        <v>484</v>
      </c>
      <c r="H219" s="101" t="s">
        <v>211</v>
      </c>
      <c r="I219" s="100" t="s">
        <v>377</v>
      </c>
      <c r="J219" s="102" t="s">
        <v>101</v>
      </c>
      <c r="K219" s="130">
        <v>16628.38</v>
      </c>
      <c r="L219" s="130">
        <v>25106.66</v>
      </c>
      <c r="M219" s="132" t="s">
        <v>612</v>
      </c>
    </row>
    <row r="220" spans="1:13" s="5" customFormat="1" ht="56.25" x14ac:dyDescent="0.2">
      <c r="A220" s="93" t="s">
        <v>2060</v>
      </c>
      <c r="B220" s="92" t="s">
        <v>59</v>
      </c>
      <c r="C220" s="129" t="s">
        <v>273</v>
      </c>
      <c r="D220" s="100" t="s">
        <v>375</v>
      </c>
      <c r="E220" s="100" t="s">
        <v>100</v>
      </c>
      <c r="F220" s="100" t="s">
        <v>270</v>
      </c>
      <c r="G220" s="100" t="s">
        <v>484</v>
      </c>
      <c r="H220" s="101" t="s">
        <v>211</v>
      </c>
      <c r="I220" s="100" t="s">
        <v>229</v>
      </c>
      <c r="J220" s="102" t="s">
        <v>101</v>
      </c>
      <c r="K220" s="130">
        <v>37400</v>
      </c>
      <c r="L220" s="130">
        <v>0</v>
      </c>
      <c r="M220" s="132">
        <v>37400</v>
      </c>
    </row>
    <row r="221" spans="1:13" s="5" customFormat="1" x14ac:dyDescent="0.2">
      <c r="A221" s="104" t="s">
        <v>487</v>
      </c>
      <c r="B221" s="92" t="s">
        <v>59</v>
      </c>
      <c r="C221" s="97" t="s">
        <v>374</v>
      </c>
      <c r="D221" s="128" t="s">
        <v>375</v>
      </c>
      <c r="E221" s="128" t="s">
        <v>100</v>
      </c>
      <c r="F221" s="128" t="s">
        <v>228</v>
      </c>
      <c r="G221" s="128" t="s">
        <v>374</v>
      </c>
      <c r="H221" s="128" t="s">
        <v>376</v>
      </c>
      <c r="I221" s="128" t="s">
        <v>377</v>
      </c>
      <c r="J221" s="201" t="s">
        <v>101</v>
      </c>
      <c r="K221" s="202">
        <v>180693.91</v>
      </c>
      <c r="L221" s="202">
        <v>431260.15</v>
      </c>
      <c r="M221" s="133" t="s">
        <v>612</v>
      </c>
    </row>
    <row r="222" spans="1:13" s="5" customFormat="1" ht="45" x14ac:dyDescent="0.2">
      <c r="A222" s="93" t="s">
        <v>635</v>
      </c>
      <c r="B222" s="92" t="s">
        <v>59</v>
      </c>
      <c r="C222" s="94" t="s">
        <v>374</v>
      </c>
      <c r="D222" s="95" t="s">
        <v>375</v>
      </c>
      <c r="E222" s="95" t="s">
        <v>100</v>
      </c>
      <c r="F222" s="95" t="s">
        <v>228</v>
      </c>
      <c r="G222" s="95" t="s">
        <v>188</v>
      </c>
      <c r="H222" s="95" t="s">
        <v>211</v>
      </c>
      <c r="I222" s="95" t="s">
        <v>377</v>
      </c>
      <c r="J222" s="96" t="s">
        <v>101</v>
      </c>
      <c r="K222" s="107">
        <v>37205.11</v>
      </c>
      <c r="L222" s="107">
        <v>0</v>
      </c>
      <c r="M222" s="132">
        <v>37205.11</v>
      </c>
    </row>
    <row r="223" spans="1:13" s="5" customFormat="1" ht="33.75" x14ac:dyDescent="0.2">
      <c r="A223" s="93" t="s">
        <v>489</v>
      </c>
      <c r="B223" s="92" t="s">
        <v>59</v>
      </c>
      <c r="C223" s="94" t="s">
        <v>374</v>
      </c>
      <c r="D223" s="95" t="s">
        <v>375</v>
      </c>
      <c r="E223" s="95" t="s">
        <v>100</v>
      </c>
      <c r="F223" s="95" t="s">
        <v>228</v>
      </c>
      <c r="G223" s="95" t="s">
        <v>488</v>
      </c>
      <c r="H223" s="95" t="s">
        <v>211</v>
      </c>
      <c r="I223" s="95" t="s">
        <v>377</v>
      </c>
      <c r="J223" s="96" t="s">
        <v>101</v>
      </c>
      <c r="K223" s="107">
        <v>37205.11</v>
      </c>
      <c r="L223" s="107">
        <v>0</v>
      </c>
      <c r="M223" s="132">
        <v>37205.11</v>
      </c>
    </row>
    <row r="224" spans="1:13" s="5" customFormat="1" ht="33.75" x14ac:dyDescent="0.2">
      <c r="A224" s="93" t="s">
        <v>489</v>
      </c>
      <c r="B224" s="92" t="s">
        <v>59</v>
      </c>
      <c r="C224" s="94" t="s">
        <v>224</v>
      </c>
      <c r="D224" s="95" t="s">
        <v>375</v>
      </c>
      <c r="E224" s="95" t="s">
        <v>100</v>
      </c>
      <c r="F224" s="95" t="s">
        <v>228</v>
      </c>
      <c r="G224" s="95" t="s">
        <v>488</v>
      </c>
      <c r="H224" s="95" t="s">
        <v>211</v>
      </c>
      <c r="I224" s="95" t="s">
        <v>377</v>
      </c>
      <c r="J224" s="96" t="s">
        <v>101</v>
      </c>
      <c r="K224" s="107">
        <v>37205.11</v>
      </c>
      <c r="L224" s="107">
        <v>0</v>
      </c>
      <c r="M224" s="132">
        <v>37205.11</v>
      </c>
    </row>
    <row r="225" spans="1:13" s="5" customFormat="1" ht="22.5" x14ac:dyDescent="0.2">
      <c r="A225" s="93" t="s">
        <v>633</v>
      </c>
      <c r="B225" s="92" t="s">
        <v>59</v>
      </c>
      <c r="C225" s="94" t="s">
        <v>374</v>
      </c>
      <c r="D225" s="95" t="s">
        <v>375</v>
      </c>
      <c r="E225" s="95" t="s">
        <v>100</v>
      </c>
      <c r="F225" s="95" t="s">
        <v>228</v>
      </c>
      <c r="G225" s="95" t="s">
        <v>478</v>
      </c>
      <c r="H225" s="95" t="s">
        <v>376</v>
      </c>
      <c r="I225" s="95" t="s">
        <v>377</v>
      </c>
      <c r="J225" s="96" t="s">
        <v>101</v>
      </c>
      <c r="K225" s="107">
        <v>23488.799999999999</v>
      </c>
      <c r="L225" s="107">
        <v>0</v>
      </c>
      <c r="M225" s="132">
        <v>23488.799999999999</v>
      </c>
    </row>
    <row r="226" spans="1:13" s="5" customFormat="1" ht="90" x14ac:dyDescent="0.2">
      <c r="A226" s="93" t="s">
        <v>624</v>
      </c>
      <c r="B226" s="92" t="s">
        <v>59</v>
      </c>
      <c r="C226" s="94" t="s">
        <v>374</v>
      </c>
      <c r="D226" s="95" t="s">
        <v>375</v>
      </c>
      <c r="E226" s="95" t="s">
        <v>100</v>
      </c>
      <c r="F226" s="95" t="s">
        <v>228</v>
      </c>
      <c r="G226" s="95" t="s">
        <v>621</v>
      </c>
      <c r="H226" s="95" t="s">
        <v>211</v>
      </c>
      <c r="I226" s="95" t="s">
        <v>377</v>
      </c>
      <c r="J226" s="96" t="s">
        <v>101</v>
      </c>
      <c r="K226" s="107">
        <v>23488.799999999999</v>
      </c>
      <c r="L226" s="107">
        <v>0</v>
      </c>
      <c r="M226" s="132">
        <v>23488.799999999999</v>
      </c>
    </row>
    <row r="227" spans="1:13" s="6" customFormat="1" ht="90.75" x14ac:dyDescent="0.25">
      <c r="A227" s="93" t="s">
        <v>624</v>
      </c>
      <c r="B227" s="92" t="s">
        <v>59</v>
      </c>
      <c r="C227" s="94" t="s">
        <v>224</v>
      </c>
      <c r="D227" s="95" t="s">
        <v>375</v>
      </c>
      <c r="E227" s="95" t="s">
        <v>100</v>
      </c>
      <c r="F227" s="95" t="s">
        <v>228</v>
      </c>
      <c r="G227" s="95" t="s">
        <v>621</v>
      </c>
      <c r="H227" s="95" t="s">
        <v>211</v>
      </c>
      <c r="I227" s="95" t="s">
        <v>377</v>
      </c>
      <c r="J227" s="96" t="s">
        <v>101</v>
      </c>
      <c r="K227" s="107">
        <v>23488.799999999999</v>
      </c>
      <c r="L227" s="107">
        <v>0</v>
      </c>
      <c r="M227" s="132">
        <v>23488.799999999999</v>
      </c>
    </row>
    <row r="228" spans="1:13" s="5" customFormat="1" ht="45" x14ac:dyDescent="0.2">
      <c r="A228" s="93" t="s">
        <v>556</v>
      </c>
      <c r="B228" s="92" t="s">
        <v>59</v>
      </c>
      <c r="C228" s="94" t="s">
        <v>374</v>
      </c>
      <c r="D228" s="95" t="s">
        <v>375</v>
      </c>
      <c r="E228" s="95" t="s">
        <v>100</v>
      </c>
      <c r="F228" s="95" t="s">
        <v>228</v>
      </c>
      <c r="G228" s="95" t="s">
        <v>277</v>
      </c>
      <c r="H228" s="95" t="s">
        <v>376</v>
      </c>
      <c r="I228" s="95" t="s">
        <v>377</v>
      </c>
      <c r="J228" s="96" t="s">
        <v>101</v>
      </c>
      <c r="K228" s="107">
        <v>120000</v>
      </c>
      <c r="L228" s="107">
        <v>430660.15</v>
      </c>
      <c r="M228" s="132" t="s">
        <v>612</v>
      </c>
    </row>
    <row r="229" spans="1:13" s="5" customFormat="1" ht="33.75" x14ac:dyDescent="0.2">
      <c r="A229" s="93" t="s">
        <v>548</v>
      </c>
      <c r="B229" s="92" t="s">
        <v>59</v>
      </c>
      <c r="C229" s="94" t="s">
        <v>374</v>
      </c>
      <c r="D229" s="95" t="s">
        <v>375</v>
      </c>
      <c r="E229" s="95" t="s">
        <v>100</v>
      </c>
      <c r="F229" s="95" t="s">
        <v>228</v>
      </c>
      <c r="G229" s="95" t="s">
        <v>538</v>
      </c>
      <c r="H229" s="95" t="s">
        <v>379</v>
      </c>
      <c r="I229" s="95" t="s">
        <v>377</v>
      </c>
      <c r="J229" s="96" t="s">
        <v>101</v>
      </c>
      <c r="K229" s="107">
        <v>120000</v>
      </c>
      <c r="L229" s="107">
        <v>430660.15</v>
      </c>
      <c r="M229" s="132" t="s">
        <v>612</v>
      </c>
    </row>
    <row r="230" spans="1:13" s="6" customFormat="1" ht="79.5" x14ac:dyDescent="0.25">
      <c r="A230" s="93" t="s">
        <v>540</v>
      </c>
      <c r="B230" s="92" t="s">
        <v>59</v>
      </c>
      <c r="C230" s="94" t="s">
        <v>331</v>
      </c>
      <c r="D230" s="95" t="s">
        <v>375</v>
      </c>
      <c r="E230" s="95" t="s">
        <v>100</v>
      </c>
      <c r="F230" s="95" t="s">
        <v>228</v>
      </c>
      <c r="G230" s="95" t="s">
        <v>538</v>
      </c>
      <c r="H230" s="95" t="s">
        <v>379</v>
      </c>
      <c r="I230" s="95" t="s">
        <v>539</v>
      </c>
      <c r="J230" s="96" t="s">
        <v>101</v>
      </c>
      <c r="K230" s="107">
        <v>90000</v>
      </c>
      <c r="L230" s="119">
        <v>41460.769999999997</v>
      </c>
      <c r="M230" s="132">
        <v>48539.23</v>
      </c>
    </row>
    <row r="231" spans="1:13" s="6" customFormat="1" ht="79.5" x14ac:dyDescent="0.25">
      <c r="A231" s="93" t="s">
        <v>540</v>
      </c>
      <c r="B231" s="92" t="s">
        <v>59</v>
      </c>
      <c r="C231" s="94" t="s">
        <v>601</v>
      </c>
      <c r="D231" s="95" t="s">
        <v>375</v>
      </c>
      <c r="E231" s="95" t="s">
        <v>100</v>
      </c>
      <c r="F231" s="95" t="s">
        <v>228</v>
      </c>
      <c r="G231" s="95" t="s">
        <v>538</v>
      </c>
      <c r="H231" s="95" t="s">
        <v>379</v>
      </c>
      <c r="I231" s="95" t="s">
        <v>539</v>
      </c>
      <c r="J231" s="96" t="s">
        <v>101</v>
      </c>
      <c r="K231" s="107">
        <v>30000</v>
      </c>
      <c r="L231" s="119">
        <v>389199.38</v>
      </c>
      <c r="M231" s="132">
        <v>0</v>
      </c>
    </row>
    <row r="232" spans="1:13" s="6" customFormat="1" ht="45.75" x14ac:dyDescent="0.25">
      <c r="A232" s="93" t="s">
        <v>556</v>
      </c>
      <c r="B232" s="92" t="s">
        <v>59</v>
      </c>
      <c r="C232" s="94" t="s">
        <v>374</v>
      </c>
      <c r="D232" s="95" t="s">
        <v>375</v>
      </c>
      <c r="E232" s="95" t="s">
        <v>100</v>
      </c>
      <c r="F232" s="95" t="s">
        <v>228</v>
      </c>
      <c r="G232" s="95" t="s">
        <v>277</v>
      </c>
      <c r="H232" s="95" t="s">
        <v>376</v>
      </c>
      <c r="I232" s="95" t="s">
        <v>377</v>
      </c>
      <c r="J232" s="96" t="s">
        <v>101</v>
      </c>
      <c r="K232" s="107">
        <v>0</v>
      </c>
      <c r="L232" s="119">
        <v>600</v>
      </c>
      <c r="M232" s="132">
        <v>0</v>
      </c>
    </row>
    <row r="233" spans="1:13" s="6" customFormat="1" ht="36" customHeight="1" x14ac:dyDescent="0.25">
      <c r="A233" s="93" t="s">
        <v>2520</v>
      </c>
      <c r="B233" s="92" t="s">
        <v>59</v>
      </c>
      <c r="C233" s="94" t="s">
        <v>378</v>
      </c>
      <c r="D233" s="95" t="s">
        <v>375</v>
      </c>
      <c r="E233" s="95" t="s">
        <v>100</v>
      </c>
      <c r="F233" s="95" t="s">
        <v>228</v>
      </c>
      <c r="G233" s="95" t="s">
        <v>2521</v>
      </c>
      <c r="H233" s="95" t="s">
        <v>379</v>
      </c>
      <c r="I233" s="95" t="s">
        <v>377</v>
      </c>
      <c r="J233" s="96" t="s">
        <v>101</v>
      </c>
      <c r="K233" s="107">
        <v>0</v>
      </c>
      <c r="L233" s="119">
        <v>600</v>
      </c>
      <c r="M233" s="132">
        <v>0</v>
      </c>
    </row>
    <row r="234" spans="1:13" s="6" customFormat="1" ht="45.75" x14ac:dyDescent="0.25">
      <c r="A234" s="93" t="s">
        <v>2522</v>
      </c>
      <c r="B234" s="92" t="s">
        <v>59</v>
      </c>
      <c r="C234" s="94" t="s">
        <v>378</v>
      </c>
      <c r="D234" s="95" t="s">
        <v>375</v>
      </c>
      <c r="E234" s="95" t="s">
        <v>100</v>
      </c>
      <c r="F234" s="95" t="s">
        <v>228</v>
      </c>
      <c r="G234" s="95" t="s">
        <v>2521</v>
      </c>
      <c r="H234" s="95" t="s">
        <v>379</v>
      </c>
      <c r="I234" s="95" t="s">
        <v>2530</v>
      </c>
      <c r="J234" s="96" t="s">
        <v>101</v>
      </c>
      <c r="K234" s="107">
        <v>0</v>
      </c>
      <c r="L234" s="119">
        <v>600</v>
      </c>
      <c r="M234" s="132">
        <v>0</v>
      </c>
    </row>
    <row r="235" spans="1:13" s="6" customFormat="1" ht="15.75" x14ac:dyDescent="0.25">
      <c r="A235" s="104" t="s">
        <v>490</v>
      </c>
      <c r="B235" s="92" t="s">
        <v>59</v>
      </c>
      <c r="C235" s="97" t="s">
        <v>374</v>
      </c>
      <c r="D235" s="128" t="s">
        <v>375</v>
      </c>
      <c r="E235" s="128" t="s">
        <v>100</v>
      </c>
      <c r="F235" s="128" t="s">
        <v>276</v>
      </c>
      <c r="G235" s="128" t="s">
        <v>374</v>
      </c>
      <c r="H235" s="128" t="s">
        <v>379</v>
      </c>
      <c r="I235" s="128" t="s">
        <v>377</v>
      </c>
      <c r="J235" s="201" t="s">
        <v>101</v>
      </c>
      <c r="K235" s="202">
        <v>1042720</v>
      </c>
      <c r="L235" s="202">
        <v>13512314.720000001</v>
      </c>
      <c r="M235" s="133" t="s">
        <v>612</v>
      </c>
    </row>
    <row r="236" spans="1:13" s="6" customFormat="1" ht="57" x14ac:dyDescent="0.25">
      <c r="A236" s="93" t="s">
        <v>623</v>
      </c>
      <c r="B236" s="92" t="s">
        <v>59</v>
      </c>
      <c r="C236" s="94" t="s">
        <v>374</v>
      </c>
      <c r="D236" s="95" t="s">
        <v>375</v>
      </c>
      <c r="E236" s="95" t="s">
        <v>100</v>
      </c>
      <c r="F236" s="95" t="s">
        <v>276</v>
      </c>
      <c r="G236" s="95" t="s">
        <v>275</v>
      </c>
      <c r="H236" s="95" t="s">
        <v>379</v>
      </c>
      <c r="I236" s="95" t="s">
        <v>377</v>
      </c>
      <c r="J236" s="96" t="s">
        <v>101</v>
      </c>
      <c r="K236" s="107">
        <v>18920</v>
      </c>
      <c r="L236" s="107">
        <v>10000000</v>
      </c>
      <c r="M236" s="132" t="s">
        <v>612</v>
      </c>
    </row>
    <row r="237" spans="1:13" s="6" customFormat="1" ht="57" x14ac:dyDescent="0.25">
      <c r="A237" s="93" t="s">
        <v>623</v>
      </c>
      <c r="B237" s="92" t="s">
        <v>59</v>
      </c>
      <c r="C237" s="94" t="s">
        <v>622</v>
      </c>
      <c r="D237" s="95" t="s">
        <v>375</v>
      </c>
      <c r="E237" s="95" t="s">
        <v>100</v>
      </c>
      <c r="F237" s="95" t="s">
        <v>276</v>
      </c>
      <c r="G237" s="95" t="s">
        <v>275</v>
      </c>
      <c r="H237" s="95" t="s">
        <v>379</v>
      </c>
      <c r="I237" s="95" t="s">
        <v>377</v>
      </c>
      <c r="J237" s="96" t="s">
        <v>101</v>
      </c>
      <c r="K237" s="130">
        <v>18920</v>
      </c>
      <c r="L237" s="209">
        <v>0</v>
      </c>
      <c r="M237" s="132">
        <v>18920</v>
      </c>
    </row>
    <row r="238" spans="1:13" s="6" customFormat="1" ht="15.75" x14ac:dyDescent="0.25">
      <c r="A238" s="93"/>
      <c r="B238" s="92" t="s">
        <v>59</v>
      </c>
      <c r="C238" s="94" t="s">
        <v>217</v>
      </c>
      <c r="D238" s="95" t="s">
        <v>375</v>
      </c>
      <c r="E238" s="95" t="s">
        <v>100</v>
      </c>
      <c r="F238" s="95" t="s">
        <v>276</v>
      </c>
      <c r="G238" s="95" t="s">
        <v>275</v>
      </c>
      <c r="H238" s="95" t="s">
        <v>379</v>
      </c>
      <c r="I238" s="95" t="s">
        <v>377</v>
      </c>
      <c r="J238" s="96" t="s">
        <v>101</v>
      </c>
      <c r="K238" s="130">
        <v>0</v>
      </c>
      <c r="L238" s="243">
        <v>10000000</v>
      </c>
      <c r="M238" s="132">
        <v>0</v>
      </c>
    </row>
    <row r="239" spans="1:13" s="5" customFormat="1" ht="22.5" x14ac:dyDescent="0.2">
      <c r="A239" s="93" t="s">
        <v>491</v>
      </c>
      <c r="B239" s="91" t="s">
        <v>59</v>
      </c>
      <c r="C239" s="94" t="s">
        <v>374</v>
      </c>
      <c r="D239" s="95" t="s">
        <v>375</v>
      </c>
      <c r="E239" s="95" t="s">
        <v>100</v>
      </c>
      <c r="F239" s="95" t="s">
        <v>276</v>
      </c>
      <c r="G239" s="95" t="s">
        <v>478</v>
      </c>
      <c r="H239" s="95" t="s">
        <v>379</v>
      </c>
      <c r="I239" s="95" t="s">
        <v>377</v>
      </c>
      <c r="J239" s="96" t="s">
        <v>101</v>
      </c>
      <c r="K239" s="107">
        <v>1023800</v>
      </c>
      <c r="L239" s="107">
        <v>192569.72</v>
      </c>
      <c r="M239" s="132">
        <v>831230.28</v>
      </c>
    </row>
    <row r="240" spans="1:13" s="5" customFormat="1" ht="33.75" x14ac:dyDescent="0.2">
      <c r="A240" s="93" t="s">
        <v>493</v>
      </c>
      <c r="B240" s="91" t="s">
        <v>59</v>
      </c>
      <c r="C240" s="94" t="s">
        <v>374</v>
      </c>
      <c r="D240" s="95" t="s">
        <v>375</v>
      </c>
      <c r="E240" s="95" t="s">
        <v>100</v>
      </c>
      <c r="F240" s="95" t="s">
        <v>276</v>
      </c>
      <c r="G240" s="95" t="s">
        <v>492</v>
      </c>
      <c r="H240" s="95" t="s">
        <v>379</v>
      </c>
      <c r="I240" s="95" t="s">
        <v>377</v>
      </c>
      <c r="J240" s="96" t="s">
        <v>101</v>
      </c>
      <c r="K240" s="107">
        <v>1023800</v>
      </c>
      <c r="L240" s="107">
        <v>192569.72</v>
      </c>
      <c r="M240" s="132">
        <v>831230.28</v>
      </c>
    </row>
    <row r="241" spans="1:13" s="5" customFormat="1" ht="33.75" x14ac:dyDescent="0.2">
      <c r="A241" s="93" t="s">
        <v>493</v>
      </c>
      <c r="B241" s="91" t="s">
        <v>59</v>
      </c>
      <c r="C241" s="94" t="s">
        <v>273</v>
      </c>
      <c r="D241" s="95" t="s">
        <v>375</v>
      </c>
      <c r="E241" s="95" t="s">
        <v>100</v>
      </c>
      <c r="F241" s="95" t="s">
        <v>276</v>
      </c>
      <c r="G241" s="95" t="s">
        <v>492</v>
      </c>
      <c r="H241" s="95" t="s">
        <v>379</v>
      </c>
      <c r="I241" s="95" t="s">
        <v>377</v>
      </c>
      <c r="J241" s="96" t="s">
        <v>101</v>
      </c>
      <c r="K241" s="130">
        <v>1023800</v>
      </c>
      <c r="L241" s="203">
        <v>192569.72</v>
      </c>
      <c r="M241" s="132">
        <v>831230.28</v>
      </c>
    </row>
    <row r="242" spans="1:13" s="5" customFormat="1" ht="45" x14ac:dyDescent="0.2">
      <c r="A242" s="131" t="s">
        <v>2401</v>
      </c>
      <c r="B242" s="91" t="s">
        <v>59</v>
      </c>
      <c r="C242" s="94" t="s">
        <v>217</v>
      </c>
      <c r="D242" s="95" t="s">
        <v>375</v>
      </c>
      <c r="E242" s="95" t="s">
        <v>100</v>
      </c>
      <c r="F242" s="95" t="s">
        <v>276</v>
      </c>
      <c r="G242" s="95" t="s">
        <v>219</v>
      </c>
      <c r="H242" s="95" t="s">
        <v>379</v>
      </c>
      <c r="I242" s="95" t="s">
        <v>377</v>
      </c>
      <c r="J242" s="96" t="s">
        <v>101</v>
      </c>
      <c r="K242" s="130">
        <v>0</v>
      </c>
      <c r="L242" s="244">
        <v>3319745</v>
      </c>
      <c r="M242" s="132"/>
    </row>
    <row r="243" spans="1:13" s="5" customFormat="1" x14ac:dyDescent="0.2">
      <c r="A243" s="245" t="s">
        <v>702</v>
      </c>
      <c r="B243" s="246" t="s">
        <v>59</v>
      </c>
      <c r="C243" s="247" t="s">
        <v>374</v>
      </c>
      <c r="D243" s="248" t="s">
        <v>375</v>
      </c>
      <c r="E243" s="248" t="s">
        <v>703</v>
      </c>
      <c r="F243" s="248" t="s">
        <v>376</v>
      </c>
      <c r="G243" s="248" t="s">
        <v>374</v>
      </c>
      <c r="H243" s="248" t="s">
        <v>376</v>
      </c>
      <c r="I243" s="248" t="s">
        <v>377</v>
      </c>
      <c r="J243" s="249" t="s">
        <v>374</v>
      </c>
      <c r="K243" s="110">
        <v>0</v>
      </c>
      <c r="L243" s="110">
        <v>860.32</v>
      </c>
      <c r="M243" s="250" t="s">
        <v>612</v>
      </c>
    </row>
    <row r="244" spans="1:13" s="5" customFormat="1" x14ac:dyDescent="0.2">
      <c r="A244" s="251" t="s">
        <v>704</v>
      </c>
      <c r="B244" s="246" t="s">
        <v>59</v>
      </c>
      <c r="C244" s="247" t="s">
        <v>374</v>
      </c>
      <c r="D244" s="248" t="s">
        <v>375</v>
      </c>
      <c r="E244" s="248" t="s">
        <v>703</v>
      </c>
      <c r="F244" s="248" t="s">
        <v>379</v>
      </c>
      <c r="G244" s="248" t="s">
        <v>374</v>
      </c>
      <c r="H244" s="248" t="s">
        <v>376</v>
      </c>
      <c r="I244" s="248" t="s">
        <v>377</v>
      </c>
      <c r="J244" s="249" t="s">
        <v>705</v>
      </c>
      <c r="K244" s="110">
        <v>0</v>
      </c>
      <c r="L244" s="110">
        <v>860.32</v>
      </c>
      <c r="M244" s="250" t="s">
        <v>612</v>
      </c>
    </row>
    <row r="245" spans="1:13" s="5" customFormat="1" x14ac:dyDescent="0.2">
      <c r="A245" s="252" t="s">
        <v>706</v>
      </c>
      <c r="B245" s="246" t="s">
        <v>59</v>
      </c>
      <c r="C245" s="247" t="s">
        <v>374</v>
      </c>
      <c r="D245" s="253" t="s">
        <v>375</v>
      </c>
      <c r="E245" s="253" t="s">
        <v>703</v>
      </c>
      <c r="F245" s="253" t="s">
        <v>379</v>
      </c>
      <c r="G245" s="253" t="s">
        <v>275</v>
      </c>
      <c r="H245" s="254" t="s">
        <v>211</v>
      </c>
      <c r="I245" s="253" t="s">
        <v>377</v>
      </c>
      <c r="J245" s="255" t="s">
        <v>705</v>
      </c>
      <c r="K245" s="110">
        <v>0</v>
      </c>
      <c r="L245" s="110">
        <v>860.32</v>
      </c>
      <c r="M245" s="250" t="s">
        <v>612</v>
      </c>
    </row>
    <row r="246" spans="1:13" s="5" customFormat="1" x14ac:dyDescent="0.2">
      <c r="A246" s="256" t="s">
        <v>706</v>
      </c>
      <c r="B246" s="257" t="s">
        <v>59</v>
      </c>
      <c r="C246" s="258" t="s">
        <v>278</v>
      </c>
      <c r="D246" s="259" t="s">
        <v>375</v>
      </c>
      <c r="E246" s="259" t="s">
        <v>703</v>
      </c>
      <c r="F246" s="259" t="s">
        <v>379</v>
      </c>
      <c r="G246" s="259" t="s">
        <v>275</v>
      </c>
      <c r="H246" s="260" t="s">
        <v>211</v>
      </c>
      <c r="I246" s="259" t="s">
        <v>377</v>
      </c>
      <c r="J246" s="261" t="s">
        <v>705</v>
      </c>
      <c r="K246" s="130">
        <v>0</v>
      </c>
      <c r="L246" s="203">
        <v>860.32</v>
      </c>
      <c r="M246" s="250">
        <v>0</v>
      </c>
    </row>
    <row r="247" spans="1:13" s="5" customFormat="1" x14ac:dyDescent="0.2">
      <c r="A247" s="104" t="s">
        <v>302</v>
      </c>
      <c r="B247" s="92" t="s">
        <v>59</v>
      </c>
      <c r="C247" s="97" t="s">
        <v>374</v>
      </c>
      <c r="D247" s="128" t="s">
        <v>22</v>
      </c>
      <c r="E247" s="128" t="s">
        <v>376</v>
      </c>
      <c r="F247" s="128" t="s">
        <v>376</v>
      </c>
      <c r="G247" s="128" t="s">
        <v>374</v>
      </c>
      <c r="H247" s="128" t="s">
        <v>376</v>
      </c>
      <c r="I247" s="128" t="s">
        <v>377</v>
      </c>
      <c r="J247" s="201" t="s">
        <v>374</v>
      </c>
      <c r="K247" s="133">
        <v>8989512831.6300011</v>
      </c>
      <c r="L247" s="133">
        <v>3222991475.2699995</v>
      </c>
      <c r="M247" s="262">
        <v>5766521356.3600016</v>
      </c>
    </row>
    <row r="248" spans="1:13" s="5" customFormat="1" ht="22.5" x14ac:dyDescent="0.2">
      <c r="A248" s="104" t="s">
        <v>247</v>
      </c>
      <c r="B248" s="92" t="s">
        <v>59</v>
      </c>
      <c r="C248" s="97" t="s">
        <v>374</v>
      </c>
      <c r="D248" s="128" t="s">
        <v>22</v>
      </c>
      <c r="E248" s="128" t="s">
        <v>382</v>
      </c>
      <c r="F248" s="128" t="s">
        <v>376</v>
      </c>
      <c r="G248" s="128" t="s">
        <v>374</v>
      </c>
      <c r="H248" s="128" t="s">
        <v>376</v>
      </c>
      <c r="I248" s="128" t="s">
        <v>377</v>
      </c>
      <c r="J248" s="201" t="s">
        <v>374</v>
      </c>
      <c r="K248" s="202">
        <v>8989823983.4700012</v>
      </c>
      <c r="L248" s="202">
        <v>3269740681.8799996</v>
      </c>
      <c r="M248" s="133">
        <v>5720083301.5900021</v>
      </c>
    </row>
    <row r="249" spans="1:13" s="5" customFormat="1" x14ac:dyDescent="0.2">
      <c r="A249" s="104" t="s">
        <v>258</v>
      </c>
      <c r="B249" s="92" t="s">
        <v>59</v>
      </c>
      <c r="C249" s="97" t="s">
        <v>374</v>
      </c>
      <c r="D249" s="128" t="s">
        <v>22</v>
      </c>
      <c r="E249" s="128" t="s">
        <v>382</v>
      </c>
      <c r="F249" s="128" t="s">
        <v>228</v>
      </c>
      <c r="G249" s="128" t="s">
        <v>374</v>
      </c>
      <c r="H249" s="128" t="s">
        <v>376</v>
      </c>
      <c r="I249" s="128" t="s">
        <v>377</v>
      </c>
      <c r="J249" s="201" t="s">
        <v>271</v>
      </c>
      <c r="K249" s="202">
        <v>3598983300</v>
      </c>
      <c r="L249" s="202">
        <v>845492000</v>
      </c>
      <c r="M249" s="133">
        <v>2753491300</v>
      </c>
    </row>
    <row r="250" spans="1:13" s="5" customFormat="1" x14ac:dyDescent="0.2">
      <c r="A250" s="93" t="s">
        <v>248</v>
      </c>
      <c r="B250" s="92" t="s">
        <v>59</v>
      </c>
      <c r="C250" s="94" t="s">
        <v>374</v>
      </c>
      <c r="D250" s="95" t="s">
        <v>22</v>
      </c>
      <c r="E250" s="95" t="s">
        <v>382</v>
      </c>
      <c r="F250" s="95" t="s">
        <v>251</v>
      </c>
      <c r="G250" s="95" t="s">
        <v>23</v>
      </c>
      <c r="H250" s="95" t="s">
        <v>376</v>
      </c>
      <c r="I250" s="95" t="s">
        <v>377</v>
      </c>
      <c r="J250" s="96" t="s">
        <v>271</v>
      </c>
      <c r="K250" s="107">
        <v>3129213400</v>
      </c>
      <c r="L250" s="107">
        <v>692673000</v>
      </c>
      <c r="M250" s="132">
        <v>2436540400</v>
      </c>
    </row>
    <row r="251" spans="1:13" s="5" customFormat="1" ht="22.5" x14ac:dyDescent="0.2">
      <c r="A251" s="93" t="s">
        <v>557</v>
      </c>
      <c r="B251" s="92" t="s">
        <v>59</v>
      </c>
      <c r="C251" s="94" t="s">
        <v>374</v>
      </c>
      <c r="D251" s="95" t="s">
        <v>22</v>
      </c>
      <c r="E251" s="95" t="s">
        <v>382</v>
      </c>
      <c r="F251" s="95" t="s">
        <v>251</v>
      </c>
      <c r="G251" s="95" t="s">
        <v>23</v>
      </c>
      <c r="H251" s="95" t="s">
        <v>211</v>
      </c>
      <c r="I251" s="95" t="s">
        <v>377</v>
      </c>
      <c r="J251" s="96" t="s">
        <v>271</v>
      </c>
      <c r="K251" s="107">
        <v>3129213400</v>
      </c>
      <c r="L251" s="107">
        <v>692673000</v>
      </c>
      <c r="M251" s="132">
        <v>2436540400</v>
      </c>
    </row>
    <row r="252" spans="1:13" s="5" customFormat="1" ht="22.5" x14ac:dyDescent="0.2">
      <c r="A252" s="93" t="s">
        <v>557</v>
      </c>
      <c r="B252" s="92" t="s">
        <v>59</v>
      </c>
      <c r="C252" s="94" t="s">
        <v>77</v>
      </c>
      <c r="D252" s="95" t="s">
        <v>22</v>
      </c>
      <c r="E252" s="95" t="s">
        <v>382</v>
      </c>
      <c r="F252" s="95" t="s">
        <v>251</v>
      </c>
      <c r="G252" s="95" t="s">
        <v>23</v>
      </c>
      <c r="H252" s="95" t="s">
        <v>211</v>
      </c>
      <c r="I252" s="95" t="s">
        <v>377</v>
      </c>
      <c r="J252" s="96" t="s">
        <v>271</v>
      </c>
      <c r="K252" s="130">
        <v>3129213400</v>
      </c>
      <c r="L252" s="203">
        <v>692673000</v>
      </c>
      <c r="M252" s="132">
        <v>2436540400</v>
      </c>
    </row>
    <row r="253" spans="1:13" s="5" customFormat="1" x14ac:dyDescent="0.2">
      <c r="A253" s="93" t="s">
        <v>2044</v>
      </c>
      <c r="B253" s="92" t="s">
        <v>59</v>
      </c>
      <c r="C253" s="94" t="s">
        <v>374</v>
      </c>
      <c r="D253" s="95" t="s">
        <v>22</v>
      </c>
      <c r="E253" s="95" t="s">
        <v>382</v>
      </c>
      <c r="F253" s="95" t="s">
        <v>251</v>
      </c>
      <c r="G253" s="95" t="s">
        <v>2042</v>
      </c>
      <c r="H253" s="95" t="s">
        <v>376</v>
      </c>
      <c r="I253" s="95" t="s">
        <v>377</v>
      </c>
      <c r="J253" s="96" t="s">
        <v>271</v>
      </c>
      <c r="K253" s="107">
        <v>240541500</v>
      </c>
      <c r="L253" s="107">
        <v>0</v>
      </c>
      <c r="M253" s="132">
        <v>240541500</v>
      </c>
    </row>
    <row r="254" spans="1:13" s="5" customFormat="1" ht="22.5" x14ac:dyDescent="0.2">
      <c r="A254" s="93" t="s">
        <v>2043</v>
      </c>
      <c r="B254" s="92" t="s">
        <v>59</v>
      </c>
      <c r="C254" s="94" t="s">
        <v>77</v>
      </c>
      <c r="D254" s="95" t="s">
        <v>22</v>
      </c>
      <c r="E254" s="95" t="s">
        <v>382</v>
      </c>
      <c r="F254" s="95" t="s">
        <v>251</v>
      </c>
      <c r="G254" s="95" t="s">
        <v>2042</v>
      </c>
      <c r="H254" s="95" t="s">
        <v>211</v>
      </c>
      <c r="I254" s="95" t="s">
        <v>377</v>
      </c>
      <c r="J254" s="96" t="s">
        <v>271</v>
      </c>
      <c r="K254" s="107">
        <v>240541500</v>
      </c>
      <c r="L254" s="107">
        <v>0</v>
      </c>
      <c r="M254" s="132">
        <v>240541500</v>
      </c>
    </row>
    <row r="255" spans="1:13" s="5" customFormat="1" x14ac:dyDescent="0.2">
      <c r="A255" s="131" t="s">
        <v>2154</v>
      </c>
      <c r="B255" s="92" t="s">
        <v>59</v>
      </c>
      <c r="C255" s="94" t="s">
        <v>374</v>
      </c>
      <c r="D255" s="95" t="s">
        <v>22</v>
      </c>
      <c r="E255" s="95" t="s">
        <v>382</v>
      </c>
      <c r="F255" s="95" t="s">
        <v>146</v>
      </c>
      <c r="G255" s="95" t="s">
        <v>235</v>
      </c>
      <c r="H255" s="95" t="s">
        <v>376</v>
      </c>
      <c r="I255" s="95" t="s">
        <v>377</v>
      </c>
      <c r="J255" s="96" t="s">
        <v>271</v>
      </c>
      <c r="K255" s="263">
        <v>229228400</v>
      </c>
      <c r="L255" s="263">
        <v>152819000</v>
      </c>
      <c r="M255" s="263">
        <v>76409400</v>
      </c>
    </row>
    <row r="256" spans="1:13" s="5" customFormat="1" x14ac:dyDescent="0.2">
      <c r="A256" s="131" t="s">
        <v>2155</v>
      </c>
      <c r="B256" s="92" t="s">
        <v>59</v>
      </c>
      <c r="C256" s="94" t="s">
        <v>374</v>
      </c>
      <c r="D256" s="95" t="s">
        <v>22</v>
      </c>
      <c r="E256" s="95" t="s">
        <v>382</v>
      </c>
      <c r="F256" s="95" t="s">
        <v>146</v>
      </c>
      <c r="G256" s="95" t="s">
        <v>235</v>
      </c>
      <c r="H256" s="95" t="s">
        <v>211</v>
      </c>
      <c r="I256" s="95" t="s">
        <v>377</v>
      </c>
      <c r="J256" s="96" t="s">
        <v>271</v>
      </c>
      <c r="K256" s="263">
        <v>229228400</v>
      </c>
      <c r="L256" s="138">
        <v>152819000</v>
      </c>
      <c r="M256" s="132">
        <v>76409400</v>
      </c>
    </row>
    <row r="257" spans="1:13" s="5" customFormat="1" ht="45" x14ac:dyDescent="0.2">
      <c r="A257" s="131" t="s">
        <v>2156</v>
      </c>
      <c r="B257" s="92" t="s">
        <v>59</v>
      </c>
      <c r="C257" s="94" t="s">
        <v>77</v>
      </c>
      <c r="D257" s="95" t="s">
        <v>22</v>
      </c>
      <c r="E257" s="95" t="s">
        <v>382</v>
      </c>
      <c r="F257" s="95" t="s">
        <v>146</v>
      </c>
      <c r="G257" s="95" t="s">
        <v>235</v>
      </c>
      <c r="H257" s="95" t="s">
        <v>211</v>
      </c>
      <c r="I257" s="95" t="s">
        <v>2157</v>
      </c>
      <c r="J257" s="96" t="s">
        <v>271</v>
      </c>
      <c r="K257" s="130">
        <v>229228400</v>
      </c>
      <c r="L257" s="244">
        <v>152819000</v>
      </c>
      <c r="M257" s="132">
        <v>76409400</v>
      </c>
    </row>
    <row r="258" spans="1:13" s="5" customFormat="1" ht="22.5" x14ac:dyDescent="0.2">
      <c r="A258" s="104" t="s">
        <v>71</v>
      </c>
      <c r="B258" s="92" t="s">
        <v>59</v>
      </c>
      <c r="C258" s="264" t="s">
        <v>374</v>
      </c>
      <c r="D258" s="265" t="s">
        <v>22</v>
      </c>
      <c r="E258" s="265" t="s">
        <v>382</v>
      </c>
      <c r="F258" s="265" t="s">
        <v>252</v>
      </c>
      <c r="G258" s="265" t="s">
        <v>374</v>
      </c>
      <c r="H258" s="265" t="s">
        <v>376</v>
      </c>
      <c r="I258" s="265" t="s">
        <v>377</v>
      </c>
      <c r="J258" s="266" t="s">
        <v>271</v>
      </c>
      <c r="K258" s="267">
        <v>98665424.689999998</v>
      </c>
      <c r="L258" s="267">
        <v>18817096.690000001</v>
      </c>
      <c r="M258" s="133">
        <v>79848328</v>
      </c>
    </row>
    <row r="259" spans="1:13" s="5" customFormat="1" ht="33.75" x14ac:dyDescent="0.2">
      <c r="A259" s="125" t="s">
        <v>2158</v>
      </c>
      <c r="B259" s="91" t="s">
        <v>59</v>
      </c>
      <c r="C259" s="264" t="s">
        <v>374</v>
      </c>
      <c r="D259" s="265" t="s">
        <v>22</v>
      </c>
      <c r="E259" s="265" t="s">
        <v>382</v>
      </c>
      <c r="F259" s="265" t="s">
        <v>330</v>
      </c>
      <c r="G259" s="265" t="s">
        <v>2160</v>
      </c>
      <c r="H259" s="265" t="s">
        <v>376</v>
      </c>
      <c r="I259" s="265" t="s">
        <v>377</v>
      </c>
      <c r="J259" s="266" t="s">
        <v>271</v>
      </c>
      <c r="K259" s="267">
        <v>2659024.39</v>
      </c>
      <c r="L259" s="267">
        <v>0</v>
      </c>
      <c r="M259" s="133">
        <v>2659024.39</v>
      </c>
    </row>
    <row r="260" spans="1:13" s="5" customFormat="1" ht="33.75" x14ac:dyDescent="0.2">
      <c r="A260" s="124" t="s">
        <v>2159</v>
      </c>
      <c r="B260" s="92" t="s">
        <v>59</v>
      </c>
      <c r="C260" s="129" t="s">
        <v>273</v>
      </c>
      <c r="D260" s="100" t="s">
        <v>22</v>
      </c>
      <c r="E260" s="100" t="s">
        <v>382</v>
      </c>
      <c r="F260" s="100" t="s">
        <v>330</v>
      </c>
      <c r="G260" s="100" t="s">
        <v>2160</v>
      </c>
      <c r="H260" s="100" t="s">
        <v>211</v>
      </c>
      <c r="I260" s="100" t="s">
        <v>377</v>
      </c>
      <c r="J260" s="102" t="s">
        <v>271</v>
      </c>
      <c r="K260" s="268">
        <v>2659024.39</v>
      </c>
      <c r="L260" s="269">
        <v>0</v>
      </c>
      <c r="M260" s="132">
        <v>2659024.39</v>
      </c>
    </row>
    <row r="261" spans="1:13" s="5" customFormat="1" ht="33.75" x14ac:dyDescent="0.2">
      <c r="A261" s="131" t="s">
        <v>571</v>
      </c>
      <c r="B261" s="92" t="s">
        <v>59</v>
      </c>
      <c r="C261" s="129" t="s">
        <v>374</v>
      </c>
      <c r="D261" s="100" t="s">
        <v>22</v>
      </c>
      <c r="E261" s="100" t="s">
        <v>382</v>
      </c>
      <c r="F261" s="100" t="s">
        <v>330</v>
      </c>
      <c r="G261" s="100" t="s">
        <v>569</v>
      </c>
      <c r="H261" s="100" t="s">
        <v>376</v>
      </c>
      <c r="I261" s="100" t="s">
        <v>377</v>
      </c>
      <c r="J261" s="102" t="s">
        <v>271</v>
      </c>
      <c r="K261" s="268">
        <v>31687700</v>
      </c>
      <c r="L261" s="138">
        <v>9369525.75</v>
      </c>
      <c r="M261" s="132">
        <v>22318174.25</v>
      </c>
    </row>
    <row r="262" spans="1:13" s="5" customFormat="1" ht="33.75" x14ac:dyDescent="0.2">
      <c r="A262" s="131" t="s">
        <v>570</v>
      </c>
      <c r="B262" s="92" t="s">
        <v>59</v>
      </c>
      <c r="C262" s="129" t="s">
        <v>222</v>
      </c>
      <c r="D262" s="100" t="s">
        <v>22</v>
      </c>
      <c r="E262" s="100" t="s">
        <v>382</v>
      </c>
      <c r="F262" s="100" t="s">
        <v>330</v>
      </c>
      <c r="G262" s="100" t="s">
        <v>569</v>
      </c>
      <c r="H262" s="100" t="s">
        <v>211</v>
      </c>
      <c r="I262" s="100" t="s">
        <v>377</v>
      </c>
      <c r="J262" s="102" t="s">
        <v>271</v>
      </c>
      <c r="K262" s="268">
        <v>31687700</v>
      </c>
      <c r="L262" s="244">
        <v>9369525.75</v>
      </c>
      <c r="M262" s="132">
        <v>22318174.25</v>
      </c>
    </row>
    <row r="263" spans="1:13" s="5" customFormat="1" ht="22.5" x14ac:dyDescent="0.2">
      <c r="A263" s="131" t="s">
        <v>2161</v>
      </c>
      <c r="B263" s="92" t="s">
        <v>59</v>
      </c>
      <c r="C263" s="129" t="s">
        <v>374</v>
      </c>
      <c r="D263" s="100" t="s">
        <v>22</v>
      </c>
      <c r="E263" s="100" t="s">
        <v>382</v>
      </c>
      <c r="F263" s="100" t="s">
        <v>330</v>
      </c>
      <c r="G263" s="100" t="s">
        <v>2343</v>
      </c>
      <c r="H263" s="100" t="s">
        <v>376</v>
      </c>
      <c r="I263" s="100" t="s">
        <v>377</v>
      </c>
      <c r="J263" s="102" t="s">
        <v>271</v>
      </c>
      <c r="K263" s="268">
        <v>3127616</v>
      </c>
      <c r="L263" s="138">
        <v>3127616</v>
      </c>
      <c r="M263" s="132" t="s">
        <v>612</v>
      </c>
    </row>
    <row r="264" spans="1:13" s="5" customFormat="1" ht="22.5" x14ac:dyDescent="0.2">
      <c r="A264" s="131" t="s">
        <v>2162</v>
      </c>
      <c r="B264" s="92" t="s">
        <v>59</v>
      </c>
      <c r="C264" s="129" t="s">
        <v>273</v>
      </c>
      <c r="D264" s="100" t="s">
        <v>22</v>
      </c>
      <c r="E264" s="100" t="s">
        <v>382</v>
      </c>
      <c r="F264" s="100" t="s">
        <v>330</v>
      </c>
      <c r="G264" s="100" t="s">
        <v>2343</v>
      </c>
      <c r="H264" s="100" t="s">
        <v>211</v>
      </c>
      <c r="I264" s="100" t="s">
        <v>377</v>
      </c>
      <c r="J264" s="102" t="s">
        <v>271</v>
      </c>
      <c r="K264" s="268">
        <v>3127616</v>
      </c>
      <c r="L264" s="138">
        <v>3127616</v>
      </c>
      <c r="M264" s="132" t="s">
        <v>612</v>
      </c>
    </row>
    <row r="265" spans="1:13" s="5" customFormat="1" x14ac:dyDescent="0.2">
      <c r="A265" s="131" t="s">
        <v>671</v>
      </c>
      <c r="B265" s="92" t="s">
        <v>59</v>
      </c>
      <c r="C265" s="129" t="s">
        <v>374</v>
      </c>
      <c r="D265" s="100" t="s">
        <v>22</v>
      </c>
      <c r="E265" s="100" t="s">
        <v>382</v>
      </c>
      <c r="F265" s="100" t="s">
        <v>330</v>
      </c>
      <c r="G265" s="100" t="s">
        <v>673</v>
      </c>
      <c r="H265" s="100" t="s">
        <v>376</v>
      </c>
      <c r="I265" s="100" t="s">
        <v>377</v>
      </c>
      <c r="J265" s="102" t="s">
        <v>271</v>
      </c>
      <c r="K265" s="270">
        <v>188400</v>
      </c>
      <c r="L265" s="271">
        <v>188400</v>
      </c>
      <c r="M265" s="132">
        <v>0</v>
      </c>
    </row>
    <row r="266" spans="1:13" s="5" customFormat="1" x14ac:dyDescent="0.2">
      <c r="A266" s="272" t="s">
        <v>671</v>
      </c>
      <c r="B266" s="91" t="s">
        <v>59</v>
      </c>
      <c r="C266" s="264" t="s">
        <v>374</v>
      </c>
      <c r="D266" s="265" t="s">
        <v>22</v>
      </c>
      <c r="E266" s="265" t="s">
        <v>382</v>
      </c>
      <c r="F266" s="265" t="s">
        <v>330</v>
      </c>
      <c r="G266" s="265" t="s">
        <v>673</v>
      </c>
      <c r="H266" s="265" t="s">
        <v>211</v>
      </c>
      <c r="I266" s="265" t="s">
        <v>377</v>
      </c>
      <c r="J266" s="266" t="s">
        <v>271</v>
      </c>
      <c r="K266" s="134">
        <v>188400</v>
      </c>
      <c r="L266" s="135">
        <v>188400</v>
      </c>
      <c r="M266" s="133" t="s">
        <v>612</v>
      </c>
    </row>
    <row r="267" spans="1:13" s="5" customFormat="1" x14ac:dyDescent="0.2">
      <c r="A267" s="273" t="s">
        <v>672</v>
      </c>
      <c r="B267" s="92" t="s">
        <v>59</v>
      </c>
      <c r="C267" s="129" t="s">
        <v>273</v>
      </c>
      <c r="D267" s="100" t="s">
        <v>22</v>
      </c>
      <c r="E267" s="100" t="s">
        <v>382</v>
      </c>
      <c r="F267" s="100" t="s">
        <v>330</v>
      </c>
      <c r="G267" s="100" t="s">
        <v>673</v>
      </c>
      <c r="H267" s="100" t="s">
        <v>211</v>
      </c>
      <c r="I267" s="100" t="s">
        <v>377</v>
      </c>
      <c r="J267" s="102" t="s">
        <v>271</v>
      </c>
      <c r="K267" s="130">
        <v>188400</v>
      </c>
      <c r="L267" s="130">
        <v>188400</v>
      </c>
      <c r="M267" s="132" t="s">
        <v>612</v>
      </c>
    </row>
    <row r="268" spans="1:13" s="5" customFormat="1" x14ac:dyDescent="0.2">
      <c r="A268" s="104" t="s">
        <v>47</v>
      </c>
      <c r="B268" s="92" t="s">
        <v>59</v>
      </c>
      <c r="C268" s="264" t="s">
        <v>374</v>
      </c>
      <c r="D268" s="265" t="s">
        <v>22</v>
      </c>
      <c r="E268" s="265" t="s">
        <v>382</v>
      </c>
      <c r="F268" s="265" t="s">
        <v>253</v>
      </c>
      <c r="G268" s="265" t="s">
        <v>235</v>
      </c>
      <c r="H268" s="265" t="s">
        <v>376</v>
      </c>
      <c r="I268" s="265" t="s">
        <v>377</v>
      </c>
      <c r="J268" s="266" t="s">
        <v>271</v>
      </c>
      <c r="K268" s="202">
        <v>61002684.299999997</v>
      </c>
      <c r="L268" s="202">
        <v>6131554.9400000004</v>
      </c>
      <c r="M268" s="133">
        <v>54871129.359999999</v>
      </c>
    </row>
    <row r="269" spans="1:13" s="5" customFormat="1" x14ac:dyDescent="0.2">
      <c r="A269" s="93" t="s">
        <v>48</v>
      </c>
      <c r="B269" s="92" t="s">
        <v>59</v>
      </c>
      <c r="C269" s="129" t="s">
        <v>374</v>
      </c>
      <c r="D269" s="100" t="s">
        <v>22</v>
      </c>
      <c r="E269" s="100" t="s">
        <v>382</v>
      </c>
      <c r="F269" s="100" t="s">
        <v>253</v>
      </c>
      <c r="G269" s="100" t="s">
        <v>235</v>
      </c>
      <c r="H269" s="100" t="s">
        <v>211</v>
      </c>
      <c r="I269" s="100" t="s">
        <v>377</v>
      </c>
      <c r="J269" s="102" t="s">
        <v>271</v>
      </c>
      <c r="K269" s="107">
        <v>61002684.299999997</v>
      </c>
      <c r="L269" s="107">
        <v>6131554.9400000004</v>
      </c>
      <c r="M269" s="107">
        <v>56296129.359999999</v>
      </c>
    </row>
    <row r="270" spans="1:13" s="5" customFormat="1" ht="67.5" x14ac:dyDescent="0.2">
      <c r="A270" s="131" t="s">
        <v>2425</v>
      </c>
      <c r="B270" s="92" t="s">
        <v>59</v>
      </c>
      <c r="C270" s="129" t="s">
        <v>222</v>
      </c>
      <c r="D270" s="100" t="s">
        <v>22</v>
      </c>
      <c r="E270" s="100" t="s">
        <v>382</v>
      </c>
      <c r="F270" s="100" t="s">
        <v>253</v>
      </c>
      <c r="G270" s="100" t="s">
        <v>235</v>
      </c>
      <c r="H270" s="100" t="s">
        <v>211</v>
      </c>
      <c r="I270" s="100" t="s">
        <v>2426</v>
      </c>
      <c r="J270" s="102" t="s">
        <v>271</v>
      </c>
      <c r="K270" s="130">
        <v>156900</v>
      </c>
      <c r="L270" s="130">
        <v>0</v>
      </c>
      <c r="M270" s="132">
        <v>156900</v>
      </c>
    </row>
    <row r="271" spans="1:13" s="6" customFormat="1" ht="22.5" x14ac:dyDescent="0.25">
      <c r="A271" s="131" t="s">
        <v>494</v>
      </c>
      <c r="B271" s="92" t="s">
        <v>59</v>
      </c>
      <c r="C271" s="129" t="s">
        <v>273</v>
      </c>
      <c r="D271" s="100" t="s">
        <v>22</v>
      </c>
      <c r="E271" s="100" t="s">
        <v>382</v>
      </c>
      <c r="F271" s="100" t="s">
        <v>253</v>
      </c>
      <c r="G271" s="100" t="s">
        <v>235</v>
      </c>
      <c r="H271" s="100" t="s">
        <v>211</v>
      </c>
      <c r="I271" s="100" t="s">
        <v>168</v>
      </c>
      <c r="J271" s="102" t="s">
        <v>271</v>
      </c>
      <c r="K271" s="208">
        <v>1169100</v>
      </c>
      <c r="L271" s="130">
        <v>1169100</v>
      </c>
      <c r="M271" s="132" t="s">
        <v>612</v>
      </c>
    </row>
    <row r="272" spans="1:13" s="6" customFormat="1" ht="50.25" customHeight="1" x14ac:dyDescent="0.25">
      <c r="A272" s="131" t="s">
        <v>2523</v>
      </c>
      <c r="B272" s="92" t="s">
        <v>59</v>
      </c>
      <c r="C272" s="129" t="s">
        <v>273</v>
      </c>
      <c r="D272" s="100" t="s">
        <v>22</v>
      </c>
      <c r="E272" s="100" t="s">
        <v>382</v>
      </c>
      <c r="F272" s="100" t="s">
        <v>253</v>
      </c>
      <c r="G272" s="100" t="s">
        <v>235</v>
      </c>
      <c r="H272" s="100" t="s">
        <v>211</v>
      </c>
      <c r="I272" s="100" t="s">
        <v>460</v>
      </c>
      <c r="J272" s="102" t="s">
        <v>271</v>
      </c>
      <c r="K272" s="208">
        <v>1711700</v>
      </c>
      <c r="L272" s="130">
        <v>0</v>
      </c>
      <c r="M272" s="132">
        <v>1711700</v>
      </c>
    </row>
    <row r="273" spans="1:13" s="6" customFormat="1" ht="45" x14ac:dyDescent="0.25">
      <c r="A273" s="131" t="s">
        <v>2163</v>
      </c>
      <c r="B273" s="92" t="s">
        <v>59</v>
      </c>
      <c r="C273" s="94" t="s">
        <v>273</v>
      </c>
      <c r="D273" s="95" t="s">
        <v>22</v>
      </c>
      <c r="E273" s="95" t="s">
        <v>382</v>
      </c>
      <c r="F273" s="95" t="s">
        <v>253</v>
      </c>
      <c r="G273" s="95" t="s">
        <v>235</v>
      </c>
      <c r="H273" s="95" t="s">
        <v>211</v>
      </c>
      <c r="I273" s="95" t="s">
        <v>2164</v>
      </c>
      <c r="J273" s="96" t="s">
        <v>271</v>
      </c>
      <c r="K273" s="130">
        <v>6588200</v>
      </c>
      <c r="L273" s="130">
        <v>0</v>
      </c>
      <c r="M273" s="132">
        <v>6588200</v>
      </c>
    </row>
    <row r="274" spans="1:13" s="6" customFormat="1" ht="34.5" customHeight="1" x14ac:dyDescent="0.25">
      <c r="A274" s="93" t="s">
        <v>2531</v>
      </c>
      <c r="B274" s="92" t="s">
        <v>59</v>
      </c>
      <c r="C274" s="94" t="s">
        <v>222</v>
      </c>
      <c r="D274" s="95" t="s">
        <v>22</v>
      </c>
      <c r="E274" s="95" t="s">
        <v>382</v>
      </c>
      <c r="F274" s="95" t="s">
        <v>253</v>
      </c>
      <c r="G274" s="95" t="s">
        <v>235</v>
      </c>
      <c r="H274" s="95" t="s">
        <v>211</v>
      </c>
      <c r="I274" s="95" t="s">
        <v>152</v>
      </c>
      <c r="J274" s="96" t="s">
        <v>271</v>
      </c>
      <c r="K274" s="130">
        <v>4675000</v>
      </c>
      <c r="L274" s="130">
        <v>0</v>
      </c>
      <c r="M274" s="132">
        <v>4675000</v>
      </c>
    </row>
    <row r="275" spans="1:13" s="6" customFormat="1" ht="33.75" x14ac:dyDescent="0.25">
      <c r="A275" s="131" t="s">
        <v>2062</v>
      </c>
      <c r="B275" s="92" t="s">
        <v>59</v>
      </c>
      <c r="C275" s="94" t="s">
        <v>222</v>
      </c>
      <c r="D275" s="95" t="s">
        <v>22</v>
      </c>
      <c r="E275" s="95" t="s">
        <v>382</v>
      </c>
      <c r="F275" s="95" t="s">
        <v>253</v>
      </c>
      <c r="G275" s="95" t="s">
        <v>235</v>
      </c>
      <c r="H275" s="95" t="s">
        <v>211</v>
      </c>
      <c r="I275" s="95" t="s">
        <v>2061</v>
      </c>
      <c r="J275" s="96" t="s">
        <v>271</v>
      </c>
      <c r="K275" s="130">
        <v>3948000</v>
      </c>
      <c r="L275" s="130">
        <v>0</v>
      </c>
      <c r="M275" s="132">
        <v>3948000</v>
      </c>
    </row>
    <row r="276" spans="1:13" s="6" customFormat="1" ht="78.75" x14ac:dyDescent="0.25">
      <c r="A276" s="131" t="s">
        <v>2165</v>
      </c>
      <c r="B276" s="92" t="s">
        <v>59</v>
      </c>
      <c r="C276" s="94" t="s">
        <v>222</v>
      </c>
      <c r="D276" s="95" t="s">
        <v>22</v>
      </c>
      <c r="E276" s="95" t="s">
        <v>382</v>
      </c>
      <c r="F276" s="95" t="s">
        <v>253</v>
      </c>
      <c r="G276" s="95" t="s">
        <v>235</v>
      </c>
      <c r="H276" s="95" t="s">
        <v>211</v>
      </c>
      <c r="I276" s="95" t="s">
        <v>2166</v>
      </c>
      <c r="J276" s="96" t="s">
        <v>271</v>
      </c>
      <c r="K276" s="130">
        <v>9482500</v>
      </c>
      <c r="L276" s="209">
        <v>2536000</v>
      </c>
      <c r="M276" s="132">
        <v>6946500</v>
      </c>
    </row>
    <row r="277" spans="1:13" s="6" customFormat="1" ht="56.25" x14ac:dyDescent="0.25">
      <c r="A277" s="131" t="s">
        <v>2427</v>
      </c>
      <c r="B277" s="92" t="s">
        <v>59</v>
      </c>
      <c r="C277" s="94" t="s">
        <v>32</v>
      </c>
      <c r="D277" s="95" t="s">
        <v>22</v>
      </c>
      <c r="E277" s="95" t="s">
        <v>382</v>
      </c>
      <c r="F277" s="95" t="s">
        <v>253</v>
      </c>
      <c r="G277" s="95" t="s">
        <v>235</v>
      </c>
      <c r="H277" s="95" t="s">
        <v>211</v>
      </c>
      <c r="I277" s="95" t="s">
        <v>640</v>
      </c>
      <c r="J277" s="96" t="s">
        <v>271</v>
      </c>
      <c r="K277" s="130">
        <v>896500</v>
      </c>
      <c r="L277" s="274">
        <v>896500</v>
      </c>
      <c r="M277" s="132" t="s">
        <v>612</v>
      </c>
    </row>
    <row r="278" spans="1:13" s="6" customFormat="1" ht="56.25" x14ac:dyDescent="0.25">
      <c r="A278" s="131" t="s">
        <v>2167</v>
      </c>
      <c r="B278" s="141">
        <v>10</v>
      </c>
      <c r="C278" s="94" t="s">
        <v>273</v>
      </c>
      <c r="D278" s="95" t="s">
        <v>22</v>
      </c>
      <c r="E278" s="95" t="s">
        <v>382</v>
      </c>
      <c r="F278" s="95" t="s">
        <v>253</v>
      </c>
      <c r="G278" s="95" t="s">
        <v>235</v>
      </c>
      <c r="H278" s="95" t="s">
        <v>211</v>
      </c>
      <c r="I278" s="95" t="s">
        <v>2168</v>
      </c>
      <c r="J278" s="96" t="s">
        <v>271</v>
      </c>
      <c r="K278" s="130">
        <v>25789884.300000001</v>
      </c>
      <c r="L278" s="119">
        <v>104954.94</v>
      </c>
      <c r="M278" s="132">
        <v>25684929.359999999</v>
      </c>
    </row>
    <row r="279" spans="1:13" s="6" customFormat="1" ht="67.5" x14ac:dyDescent="0.25">
      <c r="A279" s="131" t="s">
        <v>2428</v>
      </c>
      <c r="B279" s="141">
        <v>10</v>
      </c>
      <c r="C279" s="94" t="s">
        <v>32</v>
      </c>
      <c r="D279" s="95" t="s">
        <v>22</v>
      </c>
      <c r="E279" s="95" t="s">
        <v>382</v>
      </c>
      <c r="F279" s="95" t="s">
        <v>253</v>
      </c>
      <c r="G279" s="95" t="s">
        <v>235</v>
      </c>
      <c r="H279" s="95" t="s">
        <v>211</v>
      </c>
      <c r="I279" s="95" t="s">
        <v>2430</v>
      </c>
      <c r="J279" s="96" t="s">
        <v>271</v>
      </c>
      <c r="K279" s="130">
        <v>1425000</v>
      </c>
      <c r="L279" s="119">
        <v>1425000</v>
      </c>
      <c r="M279" s="132">
        <v>1425000</v>
      </c>
    </row>
    <row r="280" spans="1:13" s="6" customFormat="1" ht="67.5" x14ac:dyDescent="0.25">
      <c r="A280" s="131" t="s">
        <v>2429</v>
      </c>
      <c r="B280" s="141">
        <v>10</v>
      </c>
      <c r="C280" s="94" t="s">
        <v>222</v>
      </c>
      <c r="D280" s="95" t="s">
        <v>22</v>
      </c>
      <c r="E280" s="95" t="s">
        <v>382</v>
      </c>
      <c r="F280" s="95" t="s">
        <v>253</v>
      </c>
      <c r="G280" s="95" t="s">
        <v>235</v>
      </c>
      <c r="H280" s="95" t="s">
        <v>211</v>
      </c>
      <c r="I280" s="95" t="s">
        <v>2431</v>
      </c>
      <c r="J280" s="96" t="s">
        <v>271</v>
      </c>
      <c r="K280" s="130">
        <v>5159900</v>
      </c>
      <c r="L280" s="243">
        <v>0</v>
      </c>
      <c r="M280" s="132">
        <v>5159900</v>
      </c>
    </row>
    <row r="281" spans="1:13" s="6" customFormat="1" ht="15.75" x14ac:dyDescent="0.25">
      <c r="A281" s="104" t="s">
        <v>259</v>
      </c>
      <c r="B281" s="91" t="s">
        <v>59</v>
      </c>
      <c r="C281" s="97" t="s">
        <v>374</v>
      </c>
      <c r="D281" s="128" t="s">
        <v>22</v>
      </c>
      <c r="E281" s="128" t="s">
        <v>382</v>
      </c>
      <c r="F281" s="128" t="s">
        <v>57</v>
      </c>
      <c r="G281" s="128" t="s">
        <v>374</v>
      </c>
      <c r="H281" s="128" t="s">
        <v>376</v>
      </c>
      <c r="I281" s="128" t="s">
        <v>377</v>
      </c>
      <c r="J281" s="201" t="s">
        <v>271</v>
      </c>
      <c r="K281" s="202">
        <v>5132392012.2000008</v>
      </c>
      <c r="L281" s="202">
        <v>2343330783.1899996</v>
      </c>
      <c r="M281" s="133">
        <v>2789061229.0100012</v>
      </c>
    </row>
    <row r="282" spans="1:13" s="6" customFormat="1" ht="23.25" x14ac:dyDescent="0.25">
      <c r="A282" s="104" t="s">
        <v>72</v>
      </c>
      <c r="B282" s="91" t="s">
        <v>59</v>
      </c>
      <c r="C282" s="97" t="s">
        <v>374</v>
      </c>
      <c r="D282" s="128" t="s">
        <v>22</v>
      </c>
      <c r="E282" s="128" t="s">
        <v>382</v>
      </c>
      <c r="F282" s="128" t="s">
        <v>57</v>
      </c>
      <c r="G282" s="128" t="s">
        <v>348</v>
      </c>
      <c r="H282" s="128" t="s">
        <v>376</v>
      </c>
      <c r="I282" s="128" t="s">
        <v>377</v>
      </c>
      <c r="J282" s="201" t="s">
        <v>271</v>
      </c>
      <c r="K282" s="267">
        <v>5078837199.1800003</v>
      </c>
      <c r="L282" s="267">
        <v>2306358331.4999995</v>
      </c>
      <c r="M282" s="133">
        <v>2772478867.6800008</v>
      </c>
    </row>
    <row r="283" spans="1:13" s="6" customFormat="1" ht="23.25" x14ac:dyDescent="0.25">
      <c r="A283" s="93" t="s">
        <v>369</v>
      </c>
      <c r="B283" s="92" t="s">
        <v>59</v>
      </c>
      <c r="C283" s="94" t="s">
        <v>374</v>
      </c>
      <c r="D283" s="95" t="s">
        <v>22</v>
      </c>
      <c r="E283" s="95" t="s">
        <v>382</v>
      </c>
      <c r="F283" s="95" t="s">
        <v>57</v>
      </c>
      <c r="G283" s="95" t="s">
        <v>348</v>
      </c>
      <c r="H283" s="95" t="s">
        <v>211</v>
      </c>
      <c r="I283" s="95" t="s">
        <v>377</v>
      </c>
      <c r="J283" s="96" t="s">
        <v>271</v>
      </c>
      <c r="K283" s="134">
        <v>5078837199.1800003</v>
      </c>
      <c r="L283" s="134">
        <v>2306358331.4999995</v>
      </c>
      <c r="M283" s="132">
        <v>2772478867.6800008</v>
      </c>
    </row>
    <row r="284" spans="1:13" s="6" customFormat="1" ht="45.75" x14ac:dyDescent="0.25">
      <c r="A284" s="93" t="s">
        <v>634</v>
      </c>
      <c r="B284" s="92" t="s">
        <v>59</v>
      </c>
      <c r="C284" s="94" t="s">
        <v>273</v>
      </c>
      <c r="D284" s="95" t="s">
        <v>22</v>
      </c>
      <c r="E284" s="95" t="s">
        <v>382</v>
      </c>
      <c r="F284" s="95" t="s">
        <v>57</v>
      </c>
      <c r="G284" s="95" t="s">
        <v>348</v>
      </c>
      <c r="H284" s="95" t="s">
        <v>211</v>
      </c>
      <c r="I284" s="95" t="s">
        <v>466</v>
      </c>
      <c r="J284" s="96" t="s">
        <v>271</v>
      </c>
      <c r="K284" s="130">
        <v>2541000</v>
      </c>
      <c r="L284" s="203">
        <v>1112530</v>
      </c>
      <c r="M284" s="132">
        <v>1428470</v>
      </c>
    </row>
    <row r="285" spans="1:13" s="6" customFormat="1" ht="90.75" x14ac:dyDescent="0.25">
      <c r="A285" s="93" t="s">
        <v>495</v>
      </c>
      <c r="B285" s="92" t="s">
        <v>59</v>
      </c>
      <c r="C285" s="129" t="s">
        <v>32</v>
      </c>
      <c r="D285" s="100" t="s">
        <v>22</v>
      </c>
      <c r="E285" s="100" t="s">
        <v>382</v>
      </c>
      <c r="F285" s="100" t="s">
        <v>57</v>
      </c>
      <c r="G285" s="100" t="s">
        <v>348</v>
      </c>
      <c r="H285" s="100" t="s">
        <v>211</v>
      </c>
      <c r="I285" s="100" t="s">
        <v>310</v>
      </c>
      <c r="J285" s="102" t="s">
        <v>271</v>
      </c>
      <c r="K285" s="130">
        <v>672078100</v>
      </c>
      <c r="L285" s="209">
        <v>0</v>
      </c>
      <c r="M285" s="132">
        <v>672078100</v>
      </c>
    </row>
    <row r="286" spans="1:13" s="6" customFormat="1" ht="79.5" x14ac:dyDescent="0.25">
      <c r="A286" s="126" t="s">
        <v>2065</v>
      </c>
      <c r="B286" s="92" t="s">
        <v>59</v>
      </c>
      <c r="C286" s="94" t="s">
        <v>222</v>
      </c>
      <c r="D286" s="95" t="s">
        <v>22</v>
      </c>
      <c r="E286" s="95" t="s">
        <v>382</v>
      </c>
      <c r="F286" s="95" t="s">
        <v>57</v>
      </c>
      <c r="G286" s="95" t="s">
        <v>348</v>
      </c>
      <c r="H286" s="95" t="s">
        <v>211</v>
      </c>
      <c r="I286" s="95" t="s">
        <v>311</v>
      </c>
      <c r="J286" s="96" t="s">
        <v>271</v>
      </c>
      <c r="K286" s="130">
        <v>2033700</v>
      </c>
      <c r="L286" s="203">
        <v>1400000</v>
      </c>
      <c r="M286" s="132">
        <v>633700</v>
      </c>
    </row>
    <row r="287" spans="1:13" s="6" customFormat="1" ht="102" x14ac:dyDescent="0.25">
      <c r="A287" s="93" t="s">
        <v>2066</v>
      </c>
      <c r="B287" s="92" t="s">
        <v>59</v>
      </c>
      <c r="C287" s="94" t="s">
        <v>222</v>
      </c>
      <c r="D287" s="95" t="s">
        <v>22</v>
      </c>
      <c r="E287" s="95" t="s">
        <v>382</v>
      </c>
      <c r="F287" s="95" t="s">
        <v>57</v>
      </c>
      <c r="G287" s="95" t="s">
        <v>348</v>
      </c>
      <c r="H287" s="95" t="s">
        <v>211</v>
      </c>
      <c r="I287" s="95" t="s">
        <v>312</v>
      </c>
      <c r="J287" s="96" t="s">
        <v>271</v>
      </c>
      <c r="K287" s="130">
        <v>46900</v>
      </c>
      <c r="L287" s="203">
        <v>23486</v>
      </c>
      <c r="M287" s="132">
        <v>23414</v>
      </c>
    </row>
    <row r="288" spans="1:13" s="6" customFormat="1" ht="68.25" x14ac:dyDescent="0.25">
      <c r="A288" s="93" t="s">
        <v>496</v>
      </c>
      <c r="B288" s="92" t="s">
        <v>59</v>
      </c>
      <c r="C288" s="94" t="s">
        <v>222</v>
      </c>
      <c r="D288" s="95" t="s">
        <v>22</v>
      </c>
      <c r="E288" s="95" t="s">
        <v>382</v>
      </c>
      <c r="F288" s="95" t="s">
        <v>57</v>
      </c>
      <c r="G288" s="95" t="s">
        <v>348</v>
      </c>
      <c r="H288" s="95" t="s">
        <v>211</v>
      </c>
      <c r="I288" s="95" t="s">
        <v>313</v>
      </c>
      <c r="J288" s="96" t="s">
        <v>271</v>
      </c>
      <c r="K288" s="130">
        <v>1627000</v>
      </c>
      <c r="L288" s="209">
        <v>121200</v>
      </c>
      <c r="M288" s="132">
        <v>1505800</v>
      </c>
    </row>
    <row r="289" spans="1:13" s="6" customFormat="1" ht="90.75" x14ac:dyDescent="0.25">
      <c r="A289" s="93" t="s">
        <v>2067</v>
      </c>
      <c r="B289" s="92" t="s">
        <v>59</v>
      </c>
      <c r="C289" s="94" t="s">
        <v>222</v>
      </c>
      <c r="D289" s="95" t="s">
        <v>22</v>
      </c>
      <c r="E289" s="95" t="s">
        <v>382</v>
      </c>
      <c r="F289" s="95" t="s">
        <v>57</v>
      </c>
      <c r="G289" s="95" t="s">
        <v>348</v>
      </c>
      <c r="H289" s="95" t="s">
        <v>211</v>
      </c>
      <c r="I289" s="95" t="s">
        <v>314</v>
      </c>
      <c r="J289" s="96" t="s">
        <v>271</v>
      </c>
      <c r="K289" s="130">
        <v>22440000</v>
      </c>
      <c r="L289" s="130">
        <v>0</v>
      </c>
      <c r="M289" s="132">
        <v>22440000</v>
      </c>
    </row>
    <row r="290" spans="1:13" s="6" customFormat="1" ht="113.25" x14ac:dyDescent="0.25">
      <c r="A290" s="93" t="s">
        <v>644</v>
      </c>
      <c r="B290" s="92" t="s">
        <v>59</v>
      </c>
      <c r="C290" s="94" t="s">
        <v>222</v>
      </c>
      <c r="D290" s="95" t="s">
        <v>22</v>
      </c>
      <c r="E290" s="95" t="s">
        <v>382</v>
      </c>
      <c r="F290" s="95" t="s">
        <v>57</v>
      </c>
      <c r="G290" s="95" t="s">
        <v>348</v>
      </c>
      <c r="H290" s="95" t="s">
        <v>211</v>
      </c>
      <c r="I290" s="95" t="s">
        <v>315</v>
      </c>
      <c r="J290" s="96" t="s">
        <v>271</v>
      </c>
      <c r="K290" s="130">
        <v>58193900</v>
      </c>
      <c r="L290" s="203">
        <v>18000000</v>
      </c>
      <c r="M290" s="132">
        <v>40193900</v>
      </c>
    </row>
    <row r="291" spans="1:13" s="6" customFormat="1" ht="45.75" x14ac:dyDescent="0.25">
      <c r="A291" s="93" t="s">
        <v>497</v>
      </c>
      <c r="B291" s="92" t="s">
        <v>59</v>
      </c>
      <c r="C291" s="94" t="s">
        <v>222</v>
      </c>
      <c r="D291" s="95" t="s">
        <v>22</v>
      </c>
      <c r="E291" s="95" t="s">
        <v>382</v>
      </c>
      <c r="F291" s="95" t="s">
        <v>57</v>
      </c>
      <c r="G291" s="95" t="s">
        <v>348</v>
      </c>
      <c r="H291" s="95" t="s">
        <v>211</v>
      </c>
      <c r="I291" s="95" t="s">
        <v>316</v>
      </c>
      <c r="J291" s="96" t="s">
        <v>271</v>
      </c>
      <c r="K291" s="130">
        <v>10338600</v>
      </c>
      <c r="L291" s="203">
        <v>5894640</v>
      </c>
      <c r="M291" s="132">
        <v>4443960</v>
      </c>
    </row>
    <row r="292" spans="1:13" s="6" customFormat="1" ht="45.75" x14ac:dyDescent="0.25">
      <c r="A292" s="93" t="s">
        <v>498</v>
      </c>
      <c r="B292" s="92" t="s">
        <v>59</v>
      </c>
      <c r="C292" s="94" t="s">
        <v>273</v>
      </c>
      <c r="D292" s="95" t="s">
        <v>22</v>
      </c>
      <c r="E292" s="95" t="s">
        <v>382</v>
      </c>
      <c r="F292" s="95" t="s">
        <v>57</v>
      </c>
      <c r="G292" s="95" t="s">
        <v>348</v>
      </c>
      <c r="H292" s="95" t="s">
        <v>211</v>
      </c>
      <c r="I292" s="95" t="s">
        <v>317</v>
      </c>
      <c r="J292" s="96" t="s">
        <v>271</v>
      </c>
      <c r="K292" s="130">
        <v>18534800</v>
      </c>
      <c r="L292" s="229">
        <v>18534800</v>
      </c>
      <c r="M292" s="132" t="s">
        <v>612</v>
      </c>
    </row>
    <row r="293" spans="1:13" s="6" customFormat="1" ht="57" x14ac:dyDescent="0.25">
      <c r="A293" s="93" t="s">
        <v>499</v>
      </c>
      <c r="B293" s="92" t="s">
        <v>59</v>
      </c>
      <c r="C293" s="94" t="s">
        <v>273</v>
      </c>
      <c r="D293" s="95" t="s">
        <v>22</v>
      </c>
      <c r="E293" s="95" t="s">
        <v>382</v>
      </c>
      <c r="F293" s="95" t="s">
        <v>57</v>
      </c>
      <c r="G293" s="95" t="s">
        <v>348</v>
      </c>
      <c r="H293" s="95" t="s">
        <v>211</v>
      </c>
      <c r="I293" s="95" t="s">
        <v>428</v>
      </c>
      <c r="J293" s="96" t="s">
        <v>271</v>
      </c>
      <c r="K293" s="130">
        <v>278300</v>
      </c>
      <c r="L293" s="203">
        <v>0</v>
      </c>
      <c r="M293" s="132">
        <v>278300</v>
      </c>
    </row>
    <row r="294" spans="1:13" s="6" customFormat="1" ht="68.25" x14ac:dyDescent="0.25">
      <c r="A294" s="126" t="s">
        <v>692</v>
      </c>
      <c r="B294" s="92" t="s">
        <v>59</v>
      </c>
      <c r="C294" s="94" t="s">
        <v>273</v>
      </c>
      <c r="D294" s="95" t="s">
        <v>22</v>
      </c>
      <c r="E294" s="95" t="s">
        <v>382</v>
      </c>
      <c r="F294" s="95" t="s">
        <v>57</v>
      </c>
      <c r="G294" s="95" t="s">
        <v>348</v>
      </c>
      <c r="H294" s="95" t="s">
        <v>211</v>
      </c>
      <c r="I294" s="95" t="s">
        <v>318</v>
      </c>
      <c r="J294" s="96" t="s">
        <v>271</v>
      </c>
      <c r="K294" s="130">
        <v>1103400</v>
      </c>
      <c r="L294" s="203">
        <v>1103400</v>
      </c>
      <c r="M294" s="132" t="s">
        <v>612</v>
      </c>
    </row>
    <row r="295" spans="1:13" s="6" customFormat="1" ht="57" x14ac:dyDescent="0.25">
      <c r="A295" s="93" t="s">
        <v>680</v>
      </c>
      <c r="B295" s="92" t="s">
        <v>59</v>
      </c>
      <c r="C295" s="94" t="s">
        <v>273</v>
      </c>
      <c r="D295" s="95" t="s">
        <v>22</v>
      </c>
      <c r="E295" s="95" t="s">
        <v>382</v>
      </c>
      <c r="F295" s="95" t="s">
        <v>57</v>
      </c>
      <c r="G295" s="95" t="s">
        <v>348</v>
      </c>
      <c r="H295" s="95" t="s">
        <v>211</v>
      </c>
      <c r="I295" s="95" t="s">
        <v>678</v>
      </c>
      <c r="J295" s="96" t="s">
        <v>271</v>
      </c>
      <c r="K295" s="130">
        <v>5973600</v>
      </c>
      <c r="L295" s="130">
        <v>2500000</v>
      </c>
      <c r="M295" s="132">
        <v>3473600</v>
      </c>
    </row>
    <row r="296" spans="1:13" s="6" customFormat="1" ht="135.75" x14ac:dyDescent="0.25">
      <c r="A296" s="93" t="s">
        <v>500</v>
      </c>
      <c r="B296" s="92" t="s">
        <v>59</v>
      </c>
      <c r="C296" s="94" t="s">
        <v>273</v>
      </c>
      <c r="D296" s="95" t="s">
        <v>22</v>
      </c>
      <c r="E296" s="95" t="s">
        <v>382</v>
      </c>
      <c r="F296" s="95" t="s">
        <v>57</v>
      </c>
      <c r="G296" s="95" t="s">
        <v>348</v>
      </c>
      <c r="H296" s="95" t="s">
        <v>211</v>
      </c>
      <c r="I296" s="95" t="s">
        <v>294</v>
      </c>
      <c r="J296" s="96" t="s">
        <v>271</v>
      </c>
      <c r="K296" s="203">
        <v>31438200</v>
      </c>
      <c r="L296" s="130">
        <v>0</v>
      </c>
      <c r="M296" s="132">
        <v>31438200</v>
      </c>
    </row>
    <row r="297" spans="1:13" s="6" customFormat="1" ht="79.5" x14ac:dyDescent="0.25">
      <c r="A297" s="93" t="s">
        <v>501</v>
      </c>
      <c r="B297" s="92" t="s">
        <v>59</v>
      </c>
      <c r="C297" s="94" t="s">
        <v>32</v>
      </c>
      <c r="D297" s="95" t="s">
        <v>22</v>
      </c>
      <c r="E297" s="95" t="s">
        <v>382</v>
      </c>
      <c r="F297" s="95" t="s">
        <v>57</v>
      </c>
      <c r="G297" s="95" t="s">
        <v>348</v>
      </c>
      <c r="H297" s="95" t="s">
        <v>211</v>
      </c>
      <c r="I297" s="95" t="s">
        <v>295</v>
      </c>
      <c r="J297" s="96" t="s">
        <v>271</v>
      </c>
      <c r="K297" s="130">
        <v>9739500</v>
      </c>
      <c r="L297" s="130">
        <v>0</v>
      </c>
      <c r="M297" s="132">
        <v>9739500</v>
      </c>
    </row>
    <row r="298" spans="1:13" s="6" customFormat="1" ht="124.5" x14ac:dyDescent="0.25">
      <c r="A298" s="93" t="s">
        <v>502</v>
      </c>
      <c r="B298" s="92" t="s">
        <v>59</v>
      </c>
      <c r="C298" s="94" t="s">
        <v>273</v>
      </c>
      <c r="D298" s="95" t="s">
        <v>22</v>
      </c>
      <c r="E298" s="95" t="s">
        <v>382</v>
      </c>
      <c r="F298" s="95" t="s">
        <v>57</v>
      </c>
      <c r="G298" s="95" t="s">
        <v>348</v>
      </c>
      <c r="H298" s="95" t="s">
        <v>211</v>
      </c>
      <c r="I298" s="95" t="s">
        <v>296</v>
      </c>
      <c r="J298" s="96" t="s">
        <v>271</v>
      </c>
      <c r="K298" s="130">
        <v>6778200</v>
      </c>
      <c r="L298" s="130">
        <v>1546000</v>
      </c>
      <c r="M298" s="132">
        <v>5232200</v>
      </c>
    </row>
    <row r="299" spans="1:13" s="5" customFormat="1" ht="90" x14ac:dyDescent="0.2">
      <c r="A299" s="93" t="s">
        <v>503</v>
      </c>
      <c r="B299" s="92" t="s">
        <v>59</v>
      </c>
      <c r="C299" s="94" t="s">
        <v>273</v>
      </c>
      <c r="D299" s="95" t="s">
        <v>22</v>
      </c>
      <c r="E299" s="95" t="s">
        <v>382</v>
      </c>
      <c r="F299" s="95" t="s">
        <v>57</v>
      </c>
      <c r="G299" s="95" t="s">
        <v>348</v>
      </c>
      <c r="H299" s="95" t="s">
        <v>211</v>
      </c>
      <c r="I299" s="95" t="s">
        <v>203</v>
      </c>
      <c r="J299" s="96" t="s">
        <v>271</v>
      </c>
      <c r="K299" s="130">
        <v>1263900</v>
      </c>
      <c r="L299" s="130">
        <v>311026</v>
      </c>
      <c r="M299" s="132">
        <v>952874</v>
      </c>
    </row>
    <row r="300" spans="1:13" s="5" customFormat="1" ht="45" x14ac:dyDescent="0.2">
      <c r="A300" s="93" t="s">
        <v>504</v>
      </c>
      <c r="B300" s="92" t="s">
        <v>59</v>
      </c>
      <c r="C300" s="94" t="s">
        <v>273</v>
      </c>
      <c r="D300" s="95" t="s">
        <v>22</v>
      </c>
      <c r="E300" s="95" t="s">
        <v>382</v>
      </c>
      <c r="F300" s="95" t="s">
        <v>57</v>
      </c>
      <c r="G300" s="95" t="s">
        <v>348</v>
      </c>
      <c r="H300" s="95" t="s">
        <v>211</v>
      </c>
      <c r="I300" s="95" t="s">
        <v>204</v>
      </c>
      <c r="J300" s="96" t="s">
        <v>271</v>
      </c>
      <c r="K300" s="130">
        <v>1568600</v>
      </c>
      <c r="L300" s="130">
        <v>297000</v>
      </c>
      <c r="M300" s="132">
        <v>1271600</v>
      </c>
    </row>
    <row r="301" spans="1:13" s="5" customFormat="1" ht="78.75" x14ac:dyDescent="0.2">
      <c r="A301" s="93" t="s">
        <v>505</v>
      </c>
      <c r="B301" s="92" t="s">
        <v>59</v>
      </c>
      <c r="C301" s="94" t="s">
        <v>273</v>
      </c>
      <c r="D301" s="95" t="s">
        <v>22</v>
      </c>
      <c r="E301" s="95" t="s">
        <v>382</v>
      </c>
      <c r="F301" s="95" t="s">
        <v>57</v>
      </c>
      <c r="G301" s="95" t="s">
        <v>348</v>
      </c>
      <c r="H301" s="95" t="s">
        <v>211</v>
      </c>
      <c r="I301" s="95" t="s">
        <v>51</v>
      </c>
      <c r="J301" s="96" t="s">
        <v>271</v>
      </c>
      <c r="K301" s="130">
        <v>111129400</v>
      </c>
      <c r="L301" s="203">
        <v>53688392.079999998</v>
      </c>
      <c r="M301" s="132">
        <v>57441007.920000002</v>
      </c>
    </row>
    <row r="302" spans="1:13" s="5" customFormat="1" ht="123.75" x14ac:dyDescent="0.2">
      <c r="A302" s="93" t="s">
        <v>506</v>
      </c>
      <c r="B302" s="92" t="s">
        <v>59</v>
      </c>
      <c r="C302" s="94" t="s">
        <v>273</v>
      </c>
      <c r="D302" s="95" t="s">
        <v>22</v>
      </c>
      <c r="E302" s="95" t="s">
        <v>382</v>
      </c>
      <c r="F302" s="95" t="s">
        <v>57</v>
      </c>
      <c r="G302" s="95" t="s">
        <v>348</v>
      </c>
      <c r="H302" s="95" t="s">
        <v>211</v>
      </c>
      <c r="I302" s="95" t="s">
        <v>463</v>
      </c>
      <c r="J302" s="96" t="s">
        <v>271</v>
      </c>
      <c r="K302" s="208">
        <v>1202722.53</v>
      </c>
      <c r="L302" s="130">
        <v>0</v>
      </c>
      <c r="M302" s="132">
        <v>1202722.53</v>
      </c>
    </row>
    <row r="303" spans="1:13" s="5" customFormat="1" ht="78.75" x14ac:dyDescent="0.2">
      <c r="A303" s="93" t="s">
        <v>507</v>
      </c>
      <c r="B303" s="92" t="s">
        <v>59</v>
      </c>
      <c r="C303" s="94" t="s">
        <v>273</v>
      </c>
      <c r="D303" s="95" t="s">
        <v>22</v>
      </c>
      <c r="E303" s="95" t="s">
        <v>382</v>
      </c>
      <c r="F303" s="95" t="s">
        <v>57</v>
      </c>
      <c r="G303" s="95" t="s">
        <v>348</v>
      </c>
      <c r="H303" s="95" t="s">
        <v>211</v>
      </c>
      <c r="I303" s="95" t="s">
        <v>464</v>
      </c>
      <c r="J303" s="96" t="s">
        <v>271</v>
      </c>
      <c r="K303" s="208">
        <v>4110042.25</v>
      </c>
      <c r="L303" s="130">
        <v>0</v>
      </c>
      <c r="M303" s="132">
        <v>4110042.25</v>
      </c>
    </row>
    <row r="304" spans="1:13" s="5" customFormat="1" ht="78.75" x14ac:dyDescent="0.2">
      <c r="A304" s="93" t="s">
        <v>508</v>
      </c>
      <c r="B304" s="92" t="s">
        <v>59</v>
      </c>
      <c r="C304" s="94" t="s">
        <v>32</v>
      </c>
      <c r="D304" s="95" t="s">
        <v>22</v>
      </c>
      <c r="E304" s="95" t="s">
        <v>382</v>
      </c>
      <c r="F304" s="95" t="s">
        <v>57</v>
      </c>
      <c r="G304" s="95" t="s">
        <v>348</v>
      </c>
      <c r="H304" s="95" t="s">
        <v>211</v>
      </c>
      <c r="I304" s="95" t="s">
        <v>52</v>
      </c>
      <c r="J304" s="96" t="s">
        <v>271</v>
      </c>
      <c r="K304" s="130">
        <v>13825100</v>
      </c>
      <c r="L304" s="130">
        <v>0</v>
      </c>
      <c r="M304" s="132">
        <v>13825100</v>
      </c>
    </row>
    <row r="305" spans="1:13" s="5" customFormat="1" ht="56.25" x14ac:dyDescent="0.2">
      <c r="A305" s="93" t="s">
        <v>645</v>
      </c>
      <c r="B305" s="92" t="s">
        <v>59</v>
      </c>
      <c r="C305" s="94" t="s">
        <v>273</v>
      </c>
      <c r="D305" s="95" t="s">
        <v>22</v>
      </c>
      <c r="E305" s="95" t="s">
        <v>382</v>
      </c>
      <c r="F305" s="95" t="s">
        <v>57</v>
      </c>
      <c r="G305" s="95" t="s">
        <v>348</v>
      </c>
      <c r="H305" s="95" t="s">
        <v>211</v>
      </c>
      <c r="I305" s="95" t="s">
        <v>641</v>
      </c>
      <c r="J305" s="96" t="s">
        <v>271</v>
      </c>
      <c r="K305" s="203">
        <v>11301900</v>
      </c>
      <c r="L305" s="229">
        <v>11301900</v>
      </c>
      <c r="M305" s="132" t="s">
        <v>612</v>
      </c>
    </row>
    <row r="306" spans="1:13" s="5" customFormat="1" ht="78.75" x14ac:dyDescent="0.2">
      <c r="A306" s="93" t="s">
        <v>2068</v>
      </c>
      <c r="B306" s="92" t="s">
        <v>59</v>
      </c>
      <c r="C306" s="94" t="s">
        <v>273</v>
      </c>
      <c r="D306" s="95" t="s">
        <v>22</v>
      </c>
      <c r="E306" s="95" t="s">
        <v>382</v>
      </c>
      <c r="F306" s="95" t="s">
        <v>57</v>
      </c>
      <c r="G306" s="95" t="s">
        <v>348</v>
      </c>
      <c r="H306" s="95" t="s">
        <v>211</v>
      </c>
      <c r="I306" s="95" t="s">
        <v>419</v>
      </c>
      <c r="J306" s="96" t="s">
        <v>271</v>
      </c>
      <c r="K306" s="130">
        <v>1560200</v>
      </c>
      <c r="L306" s="229">
        <v>1383600</v>
      </c>
      <c r="M306" s="132">
        <v>176600</v>
      </c>
    </row>
    <row r="307" spans="1:13" s="5" customFormat="1" ht="67.5" x14ac:dyDescent="0.2">
      <c r="A307" s="93" t="s">
        <v>509</v>
      </c>
      <c r="B307" s="92" t="s">
        <v>59</v>
      </c>
      <c r="C307" s="94" t="s">
        <v>273</v>
      </c>
      <c r="D307" s="95" t="s">
        <v>22</v>
      </c>
      <c r="E307" s="95" t="s">
        <v>382</v>
      </c>
      <c r="F307" s="95" t="s">
        <v>57</v>
      </c>
      <c r="G307" s="95" t="s">
        <v>348</v>
      </c>
      <c r="H307" s="95" t="s">
        <v>211</v>
      </c>
      <c r="I307" s="95" t="s">
        <v>679</v>
      </c>
      <c r="J307" s="96" t="s">
        <v>271</v>
      </c>
      <c r="K307" s="130">
        <v>8582535.2200000007</v>
      </c>
      <c r="L307" s="130">
        <v>927600</v>
      </c>
      <c r="M307" s="132">
        <v>7654935.2200000007</v>
      </c>
    </row>
    <row r="308" spans="1:13" s="5" customFormat="1" ht="45" x14ac:dyDescent="0.2">
      <c r="A308" s="93" t="s">
        <v>646</v>
      </c>
      <c r="B308" s="92" t="s">
        <v>59</v>
      </c>
      <c r="C308" s="94" t="s">
        <v>222</v>
      </c>
      <c r="D308" s="95" t="s">
        <v>22</v>
      </c>
      <c r="E308" s="95" t="s">
        <v>382</v>
      </c>
      <c r="F308" s="95" t="s">
        <v>57</v>
      </c>
      <c r="G308" s="95" t="s">
        <v>348</v>
      </c>
      <c r="H308" s="95" t="s">
        <v>211</v>
      </c>
      <c r="I308" s="95" t="s">
        <v>642</v>
      </c>
      <c r="J308" s="96" t="s">
        <v>271</v>
      </c>
      <c r="K308" s="203">
        <v>38386300</v>
      </c>
      <c r="L308" s="130">
        <v>5866805.0300000003</v>
      </c>
      <c r="M308" s="132">
        <v>32519494.969999999</v>
      </c>
    </row>
    <row r="309" spans="1:13" s="5" customFormat="1" ht="112.5" x14ac:dyDescent="0.2">
      <c r="A309" s="93" t="s">
        <v>510</v>
      </c>
      <c r="B309" s="92" t="s">
        <v>59</v>
      </c>
      <c r="C309" s="94" t="s">
        <v>222</v>
      </c>
      <c r="D309" s="95" t="s">
        <v>22</v>
      </c>
      <c r="E309" s="95" t="s">
        <v>382</v>
      </c>
      <c r="F309" s="95" t="s">
        <v>57</v>
      </c>
      <c r="G309" s="95" t="s">
        <v>348</v>
      </c>
      <c r="H309" s="95" t="s">
        <v>211</v>
      </c>
      <c r="I309" s="95" t="s">
        <v>255</v>
      </c>
      <c r="J309" s="96" t="s">
        <v>271</v>
      </c>
      <c r="K309" s="208">
        <v>198928000</v>
      </c>
      <c r="L309" s="203">
        <v>115989810</v>
      </c>
      <c r="M309" s="132">
        <v>82938190</v>
      </c>
    </row>
    <row r="310" spans="1:13" s="5" customFormat="1" ht="123.75" x14ac:dyDescent="0.2">
      <c r="A310" s="93" t="s">
        <v>511</v>
      </c>
      <c r="B310" s="92" t="s">
        <v>59</v>
      </c>
      <c r="C310" s="94" t="s">
        <v>222</v>
      </c>
      <c r="D310" s="95" t="s">
        <v>22</v>
      </c>
      <c r="E310" s="95" t="s">
        <v>382</v>
      </c>
      <c r="F310" s="95" t="s">
        <v>57</v>
      </c>
      <c r="G310" s="95" t="s">
        <v>348</v>
      </c>
      <c r="H310" s="95" t="s">
        <v>211</v>
      </c>
      <c r="I310" s="95" t="s">
        <v>256</v>
      </c>
      <c r="J310" s="96" t="s">
        <v>271</v>
      </c>
      <c r="K310" s="203">
        <v>310549900</v>
      </c>
      <c r="L310" s="203">
        <v>188415900</v>
      </c>
      <c r="M310" s="132">
        <v>122134000</v>
      </c>
    </row>
    <row r="311" spans="1:13" s="5" customFormat="1" ht="67.5" x14ac:dyDescent="0.2">
      <c r="A311" s="93" t="s">
        <v>647</v>
      </c>
      <c r="B311" s="92" t="s">
        <v>59</v>
      </c>
      <c r="C311" s="129" t="s">
        <v>273</v>
      </c>
      <c r="D311" s="100" t="s">
        <v>22</v>
      </c>
      <c r="E311" s="100" t="s">
        <v>382</v>
      </c>
      <c r="F311" s="100" t="s">
        <v>57</v>
      </c>
      <c r="G311" s="100" t="s">
        <v>348</v>
      </c>
      <c r="H311" s="101" t="s">
        <v>211</v>
      </c>
      <c r="I311" s="100" t="s">
        <v>147</v>
      </c>
      <c r="J311" s="102" t="s">
        <v>271</v>
      </c>
      <c r="K311" s="130">
        <v>220500</v>
      </c>
      <c r="L311" s="209">
        <v>80000</v>
      </c>
      <c r="M311" s="132">
        <v>140500</v>
      </c>
    </row>
    <row r="312" spans="1:13" s="5" customFormat="1" ht="45" x14ac:dyDescent="0.2">
      <c r="A312" s="93" t="s">
        <v>512</v>
      </c>
      <c r="B312" s="92" t="s">
        <v>59</v>
      </c>
      <c r="C312" s="129" t="s">
        <v>273</v>
      </c>
      <c r="D312" s="100" t="s">
        <v>22</v>
      </c>
      <c r="E312" s="100" t="s">
        <v>382</v>
      </c>
      <c r="F312" s="100" t="s">
        <v>57</v>
      </c>
      <c r="G312" s="100" t="s">
        <v>348</v>
      </c>
      <c r="H312" s="101" t="s">
        <v>211</v>
      </c>
      <c r="I312" s="100" t="s">
        <v>205</v>
      </c>
      <c r="J312" s="102" t="s">
        <v>271</v>
      </c>
      <c r="K312" s="130">
        <v>2309700</v>
      </c>
      <c r="L312" s="203">
        <v>1461435.8</v>
      </c>
      <c r="M312" s="132">
        <v>848264.2</v>
      </c>
    </row>
    <row r="313" spans="1:13" s="5" customFormat="1" ht="33.75" x14ac:dyDescent="0.2">
      <c r="A313" s="93" t="s">
        <v>513</v>
      </c>
      <c r="B313" s="92" t="s">
        <v>59</v>
      </c>
      <c r="C313" s="94" t="s">
        <v>273</v>
      </c>
      <c r="D313" s="275" t="s">
        <v>22</v>
      </c>
      <c r="E313" s="275" t="s">
        <v>382</v>
      </c>
      <c r="F313" s="275" t="s">
        <v>57</v>
      </c>
      <c r="G313" s="275" t="s">
        <v>348</v>
      </c>
      <c r="H313" s="275" t="s">
        <v>211</v>
      </c>
      <c r="I313" s="276" t="s">
        <v>179</v>
      </c>
      <c r="J313" s="277" t="s">
        <v>271</v>
      </c>
      <c r="K313" s="130">
        <v>413000</v>
      </c>
      <c r="L313" s="203">
        <v>261326</v>
      </c>
      <c r="M313" s="132">
        <v>151674</v>
      </c>
    </row>
    <row r="314" spans="1:13" s="5" customFormat="1" ht="45" x14ac:dyDescent="0.2">
      <c r="A314" s="93" t="s">
        <v>514</v>
      </c>
      <c r="B314" s="92" t="s">
        <v>59</v>
      </c>
      <c r="C314" s="94" t="s">
        <v>273</v>
      </c>
      <c r="D314" s="95" t="s">
        <v>22</v>
      </c>
      <c r="E314" s="95" t="s">
        <v>382</v>
      </c>
      <c r="F314" s="95" t="s">
        <v>57</v>
      </c>
      <c r="G314" s="95" t="s">
        <v>348</v>
      </c>
      <c r="H314" s="95" t="s">
        <v>211</v>
      </c>
      <c r="I314" s="95" t="s">
        <v>180</v>
      </c>
      <c r="J314" s="96" t="s">
        <v>271</v>
      </c>
      <c r="K314" s="130">
        <v>12182200</v>
      </c>
      <c r="L314" s="203">
        <v>6899644</v>
      </c>
      <c r="M314" s="132">
        <v>5282556</v>
      </c>
    </row>
    <row r="315" spans="1:13" s="5" customFormat="1" ht="45" x14ac:dyDescent="0.2">
      <c r="A315" s="93" t="s">
        <v>515</v>
      </c>
      <c r="B315" s="92" t="s">
        <v>59</v>
      </c>
      <c r="C315" s="94" t="s">
        <v>224</v>
      </c>
      <c r="D315" s="95" t="s">
        <v>22</v>
      </c>
      <c r="E315" s="95" t="s">
        <v>382</v>
      </c>
      <c r="F315" s="95" t="s">
        <v>57</v>
      </c>
      <c r="G315" s="95" t="s">
        <v>348</v>
      </c>
      <c r="H315" s="95" t="s">
        <v>211</v>
      </c>
      <c r="I315" s="95" t="s">
        <v>181</v>
      </c>
      <c r="J315" s="96" t="s">
        <v>271</v>
      </c>
      <c r="K315" s="203">
        <v>87966244</v>
      </c>
      <c r="L315" s="203">
        <v>31351279</v>
      </c>
      <c r="M315" s="132">
        <v>56614965</v>
      </c>
    </row>
    <row r="316" spans="1:13" s="5" customFormat="1" ht="45" x14ac:dyDescent="0.2">
      <c r="A316" s="93" t="s">
        <v>516</v>
      </c>
      <c r="B316" s="92" t="s">
        <v>59</v>
      </c>
      <c r="C316" s="94" t="s">
        <v>273</v>
      </c>
      <c r="D316" s="278" t="s">
        <v>22</v>
      </c>
      <c r="E316" s="278" t="s">
        <v>382</v>
      </c>
      <c r="F316" s="278" t="s">
        <v>57</v>
      </c>
      <c r="G316" s="278" t="s">
        <v>348</v>
      </c>
      <c r="H316" s="278" t="s">
        <v>211</v>
      </c>
      <c r="I316" s="278" t="s">
        <v>182</v>
      </c>
      <c r="J316" s="279" t="s">
        <v>271</v>
      </c>
      <c r="K316" s="130">
        <v>3143100</v>
      </c>
      <c r="L316" s="203">
        <v>1302130</v>
      </c>
      <c r="M316" s="132">
        <v>1840970</v>
      </c>
    </row>
    <row r="317" spans="1:13" s="5" customFormat="1" ht="45" x14ac:dyDescent="0.2">
      <c r="A317" s="93" t="s">
        <v>593</v>
      </c>
      <c r="B317" s="92" t="s">
        <v>59</v>
      </c>
      <c r="C317" s="94" t="s">
        <v>31</v>
      </c>
      <c r="D317" s="278" t="s">
        <v>22</v>
      </c>
      <c r="E317" s="278" t="s">
        <v>382</v>
      </c>
      <c r="F317" s="278" t="s">
        <v>57</v>
      </c>
      <c r="G317" s="278" t="s">
        <v>348</v>
      </c>
      <c r="H317" s="278" t="s">
        <v>211</v>
      </c>
      <c r="I317" s="278" t="s">
        <v>0</v>
      </c>
      <c r="J317" s="279" t="s">
        <v>271</v>
      </c>
      <c r="K317" s="130">
        <v>6172000</v>
      </c>
      <c r="L317" s="209">
        <v>452600</v>
      </c>
      <c r="M317" s="132">
        <v>5719400</v>
      </c>
    </row>
    <row r="318" spans="1:13" s="5" customFormat="1" ht="45" x14ac:dyDescent="0.2">
      <c r="A318" s="93" t="s">
        <v>518</v>
      </c>
      <c r="B318" s="92" t="s">
        <v>59</v>
      </c>
      <c r="C318" s="94" t="s">
        <v>273</v>
      </c>
      <c r="D318" s="278" t="s">
        <v>22</v>
      </c>
      <c r="E318" s="278" t="s">
        <v>382</v>
      </c>
      <c r="F318" s="278" t="s">
        <v>57</v>
      </c>
      <c r="G318" s="278" t="s">
        <v>348</v>
      </c>
      <c r="H318" s="278" t="s">
        <v>211</v>
      </c>
      <c r="I318" s="278" t="s">
        <v>517</v>
      </c>
      <c r="J318" s="279" t="s">
        <v>271</v>
      </c>
      <c r="K318" s="130">
        <v>54400</v>
      </c>
      <c r="L318" s="209">
        <v>0</v>
      </c>
      <c r="M318" s="132">
        <v>54400</v>
      </c>
    </row>
    <row r="319" spans="1:13" s="5" customFormat="1" ht="45" x14ac:dyDescent="0.2">
      <c r="A319" s="93" t="s">
        <v>519</v>
      </c>
      <c r="B319" s="92" t="s">
        <v>59</v>
      </c>
      <c r="C319" s="94" t="s">
        <v>273</v>
      </c>
      <c r="D319" s="278" t="s">
        <v>22</v>
      </c>
      <c r="E319" s="278" t="s">
        <v>382</v>
      </c>
      <c r="F319" s="278" t="s">
        <v>57</v>
      </c>
      <c r="G319" s="278" t="s">
        <v>348</v>
      </c>
      <c r="H319" s="278" t="s">
        <v>211</v>
      </c>
      <c r="I319" s="278" t="s">
        <v>1</v>
      </c>
      <c r="J319" s="279" t="s">
        <v>271</v>
      </c>
      <c r="K319" s="130">
        <v>31510500</v>
      </c>
      <c r="L319" s="203">
        <v>16576307.9</v>
      </c>
      <c r="M319" s="132">
        <v>14934192.1</v>
      </c>
    </row>
    <row r="320" spans="1:13" s="5" customFormat="1" ht="135" x14ac:dyDescent="0.2">
      <c r="A320" s="93" t="s">
        <v>520</v>
      </c>
      <c r="B320" s="92" t="s">
        <v>59</v>
      </c>
      <c r="C320" s="94" t="s">
        <v>273</v>
      </c>
      <c r="D320" s="278" t="s">
        <v>22</v>
      </c>
      <c r="E320" s="278" t="s">
        <v>382</v>
      </c>
      <c r="F320" s="278" t="s">
        <v>57</v>
      </c>
      <c r="G320" s="278" t="s">
        <v>348</v>
      </c>
      <c r="H320" s="278" t="s">
        <v>211</v>
      </c>
      <c r="I320" s="278" t="s">
        <v>242</v>
      </c>
      <c r="J320" s="279" t="s">
        <v>271</v>
      </c>
      <c r="K320" s="203">
        <v>147361000</v>
      </c>
      <c r="L320" s="203">
        <v>47996243.549999997</v>
      </c>
      <c r="M320" s="132">
        <v>99364756.450000003</v>
      </c>
    </row>
    <row r="321" spans="1:13" s="5" customFormat="1" ht="90" x14ac:dyDescent="0.2">
      <c r="A321" s="93" t="s">
        <v>521</v>
      </c>
      <c r="B321" s="92" t="s">
        <v>59</v>
      </c>
      <c r="C321" s="94" t="s">
        <v>273</v>
      </c>
      <c r="D321" s="95" t="s">
        <v>22</v>
      </c>
      <c r="E321" s="95" t="s">
        <v>382</v>
      </c>
      <c r="F321" s="95" t="s">
        <v>57</v>
      </c>
      <c r="G321" s="95" t="s">
        <v>348</v>
      </c>
      <c r="H321" s="95" t="s">
        <v>211</v>
      </c>
      <c r="I321" s="95" t="s">
        <v>243</v>
      </c>
      <c r="J321" s="96" t="s">
        <v>271</v>
      </c>
      <c r="K321" s="130">
        <v>43000</v>
      </c>
      <c r="L321" s="130">
        <v>0</v>
      </c>
      <c r="M321" s="132">
        <v>43000</v>
      </c>
    </row>
    <row r="322" spans="1:13" s="5" customFormat="1" ht="101.25" x14ac:dyDescent="0.2">
      <c r="A322" s="93" t="s">
        <v>522</v>
      </c>
      <c r="B322" s="92" t="s">
        <v>59</v>
      </c>
      <c r="C322" s="94" t="s">
        <v>273</v>
      </c>
      <c r="D322" s="278" t="s">
        <v>22</v>
      </c>
      <c r="E322" s="278" t="s">
        <v>382</v>
      </c>
      <c r="F322" s="278" t="s">
        <v>57</v>
      </c>
      <c r="G322" s="278" t="s">
        <v>348</v>
      </c>
      <c r="H322" s="278" t="s">
        <v>211</v>
      </c>
      <c r="I322" s="278" t="s">
        <v>38</v>
      </c>
      <c r="J322" s="279" t="s">
        <v>271</v>
      </c>
      <c r="K322" s="130">
        <v>1651200</v>
      </c>
      <c r="L322" s="203">
        <v>1186895</v>
      </c>
      <c r="M322" s="132">
        <v>464305</v>
      </c>
    </row>
    <row r="323" spans="1:13" s="5" customFormat="1" ht="90" x14ac:dyDescent="0.2">
      <c r="A323" s="93" t="s">
        <v>523</v>
      </c>
      <c r="B323" s="92" t="s">
        <v>59</v>
      </c>
      <c r="C323" s="94" t="s">
        <v>273</v>
      </c>
      <c r="D323" s="278" t="s">
        <v>22</v>
      </c>
      <c r="E323" s="278" t="s">
        <v>382</v>
      </c>
      <c r="F323" s="278" t="s">
        <v>57</v>
      </c>
      <c r="G323" s="278" t="s">
        <v>348</v>
      </c>
      <c r="H323" s="278" t="s">
        <v>211</v>
      </c>
      <c r="I323" s="278" t="s">
        <v>465</v>
      </c>
      <c r="J323" s="279" t="s">
        <v>271</v>
      </c>
      <c r="K323" s="208">
        <v>2769000</v>
      </c>
      <c r="L323" s="130">
        <v>0</v>
      </c>
      <c r="M323" s="132">
        <v>2769000</v>
      </c>
    </row>
    <row r="324" spans="1:13" s="5" customFormat="1" ht="56.25" x14ac:dyDescent="0.2">
      <c r="A324" s="93" t="s">
        <v>524</v>
      </c>
      <c r="B324" s="92" t="s">
        <v>59</v>
      </c>
      <c r="C324" s="94" t="s">
        <v>273</v>
      </c>
      <c r="D324" s="278" t="s">
        <v>22</v>
      </c>
      <c r="E324" s="278" t="s">
        <v>382</v>
      </c>
      <c r="F324" s="278" t="s">
        <v>57</v>
      </c>
      <c r="G324" s="278" t="s">
        <v>348</v>
      </c>
      <c r="H324" s="278" t="s">
        <v>211</v>
      </c>
      <c r="I324" s="278" t="s">
        <v>244</v>
      </c>
      <c r="J324" s="279" t="s">
        <v>271</v>
      </c>
      <c r="K324" s="130">
        <v>1907700</v>
      </c>
      <c r="L324" s="203">
        <v>0</v>
      </c>
      <c r="M324" s="132">
        <v>1907700</v>
      </c>
    </row>
    <row r="325" spans="1:13" s="5" customFormat="1" ht="123.75" x14ac:dyDescent="0.2">
      <c r="A325" s="126" t="s">
        <v>693</v>
      </c>
      <c r="B325" s="92" t="s">
        <v>59</v>
      </c>
      <c r="C325" s="94" t="s">
        <v>273</v>
      </c>
      <c r="D325" s="278" t="s">
        <v>22</v>
      </c>
      <c r="E325" s="278" t="s">
        <v>382</v>
      </c>
      <c r="F325" s="278" t="s">
        <v>57</v>
      </c>
      <c r="G325" s="278" t="s">
        <v>348</v>
      </c>
      <c r="H325" s="278" t="s">
        <v>211</v>
      </c>
      <c r="I325" s="278" t="s">
        <v>245</v>
      </c>
      <c r="J325" s="279" t="s">
        <v>271</v>
      </c>
      <c r="K325" s="130">
        <v>5590100</v>
      </c>
      <c r="L325" s="203">
        <v>1426500</v>
      </c>
      <c r="M325" s="132">
        <v>4163600</v>
      </c>
    </row>
    <row r="326" spans="1:13" s="5" customFormat="1" ht="202.5" x14ac:dyDescent="0.2">
      <c r="A326" s="93" t="s">
        <v>638</v>
      </c>
      <c r="B326" s="92" t="s">
        <v>59</v>
      </c>
      <c r="C326" s="94" t="s">
        <v>273</v>
      </c>
      <c r="D326" s="278" t="s">
        <v>22</v>
      </c>
      <c r="E326" s="278" t="s">
        <v>382</v>
      </c>
      <c r="F326" s="278" t="s">
        <v>57</v>
      </c>
      <c r="G326" s="278" t="s">
        <v>348</v>
      </c>
      <c r="H326" s="278" t="s">
        <v>211</v>
      </c>
      <c r="I326" s="278" t="s">
        <v>293</v>
      </c>
      <c r="J326" s="279" t="s">
        <v>271</v>
      </c>
      <c r="K326" s="203">
        <v>6452000</v>
      </c>
      <c r="L326" s="203">
        <v>5779000.0599999996</v>
      </c>
      <c r="M326" s="132">
        <v>672999.94000000041</v>
      </c>
    </row>
    <row r="327" spans="1:13" s="5" customFormat="1" ht="123.75" x14ac:dyDescent="0.2">
      <c r="A327" s="93" t="s">
        <v>525</v>
      </c>
      <c r="B327" s="92" t="s">
        <v>59</v>
      </c>
      <c r="C327" s="94" t="s">
        <v>222</v>
      </c>
      <c r="D327" s="278" t="s">
        <v>22</v>
      </c>
      <c r="E327" s="278" t="s">
        <v>382</v>
      </c>
      <c r="F327" s="278" t="s">
        <v>57</v>
      </c>
      <c r="G327" s="278" t="s">
        <v>348</v>
      </c>
      <c r="H327" s="278" t="s">
        <v>211</v>
      </c>
      <c r="I327" s="278" t="s">
        <v>386</v>
      </c>
      <c r="J327" s="279" t="s">
        <v>271</v>
      </c>
      <c r="K327" s="130">
        <v>9521500</v>
      </c>
      <c r="L327" s="130">
        <v>2532340</v>
      </c>
      <c r="M327" s="132">
        <v>6989160</v>
      </c>
    </row>
    <row r="328" spans="1:13" s="5" customFormat="1" ht="33.75" x14ac:dyDescent="0.2">
      <c r="A328" s="126" t="s">
        <v>694</v>
      </c>
      <c r="B328" s="92" t="s">
        <v>59</v>
      </c>
      <c r="C328" s="94" t="s">
        <v>222</v>
      </c>
      <c r="D328" s="278" t="s">
        <v>22</v>
      </c>
      <c r="E328" s="278" t="s">
        <v>382</v>
      </c>
      <c r="F328" s="278" t="s">
        <v>57</v>
      </c>
      <c r="G328" s="278" t="s">
        <v>348</v>
      </c>
      <c r="H328" s="278" t="s">
        <v>211</v>
      </c>
      <c r="I328" s="278" t="s">
        <v>339</v>
      </c>
      <c r="J328" s="279" t="s">
        <v>271</v>
      </c>
      <c r="K328" s="203">
        <v>20532200</v>
      </c>
      <c r="L328" s="203">
        <v>10073365</v>
      </c>
      <c r="M328" s="132">
        <v>10458835</v>
      </c>
    </row>
    <row r="329" spans="1:13" s="5" customFormat="1" ht="78.75" x14ac:dyDescent="0.2">
      <c r="A329" s="93" t="s">
        <v>526</v>
      </c>
      <c r="B329" s="92" t="s">
        <v>59</v>
      </c>
      <c r="C329" s="94" t="s">
        <v>222</v>
      </c>
      <c r="D329" s="278" t="s">
        <v>22</v>
      </c>
      <c r="E329" s="278" t="s">
        <v>382</v>
      </c>
      <c r="F329" s="278" t="s">
        <v>57</v>
      </c>
      <c r="G329" s="278" t="s">
        <v>348</v>
      </c>
      <c r="H329" s="278" t="s">
        <v>211</v>
      </c>
      <c r="I329" s="278" t="s">
        <v>340</v>
      </c>
      <c r="J329" s="279" t="s">
        <v>271</v>
      </c>
      <c r="K329" s="130">
        <v>706100</v>
      </c>
      <c r="L329" s="203">
        <v>242756</v>
      </c>
      <c r="M329" s="132">
        <v>463344</v>
      </c>
    </row>
    <row r="330" spans="1:13" s="5" customFormat="1" ht="123.75" x14ac:dyDescent="0.2">
      <c r="A330" s="93" t="s">
        <v>527</v>
      </c>
      <c r="B330" s="92" t="s">
        <v>59</v>
      </c>
      <c r="C330" s="94" t="s">
        <v>222</v>
      </c>
      <c r="D330" s="278" t="s">
        <v>22</v>
      </c>
      <c r="E330" s="278" t="s">
        <v>382</v>
      </c>
      <c r="F330" s="278" t="s">
        <v>57</v>
      </c>
      <c r="G330" s="278" t="s">
        <v>348</v>
      </c>
      <c r="H330" s="278" t="s">
        <v>211</v>
      </c>
      <c r="I330" s="278" t="s">
        <v>367</v>
      </c>
      <c r="J330" s="279" t="s">
        <v>271</v>
      </c>
      <c r="K330" s="203">
        <v>1047503100</v>
      </c>
      <c r="L330" s="203">
        <v>683552362</v>
      </c>
      <c r="M330" s="132">
        <v>363950738</v>
      </c>
    </row>
    <row r="331" spans="1:13" s="5" customFormat="1" ht="56.25" x14ac:dyDescent="0.2">
      <c r="A331" s="126" t="s">
        <v>2069</v>
      </c>
      <c r="B331" s="92" t="s">
        <v>59</v>
      </c>
      <c r="C331" s="94" t="s">
        <v>222</v>
      </c>
      <c r="D331" s="278" t="s">
        <v>22</v>
      </c>
      <c r="E331" s="278" t="s">
        <v>382</v>
      </c>
      <c r="F331" s="278" t="s">
        <v>57</v>
      </c>
      <c r="G331" s="278" t="s">
        <v>348</v>
      </c>
      <c r="H331" s="278" t="s">
        <v>211</v>
      </c>
      <c r="I331" s="278" t="s">
        <v>434</v>
      </c>
      <c r="J331" s="279" t="s">
        <v>271</v>
      </c>
      <c r="K331" s="130">
        <v>5967400</v>
      </c>
      <c r="L331" s="203">
        <v>0</v>
      </c>
      <c r="M331" s="132">
        <v>5967400</v>
      </c>
    </row>
    <row r="332" spans="1:13" s="5" customFormat="1" ht="33.75" x14ac:dyDescent="0.2">
      <c r="A332" s="93" t="s">
        <v>528</v>
      </c>
      <c r="B332" s="92" t="s">
        <v>59</v>
      </c>
      <c r="C332" s="94" t="s">
        <v>31</v>
      </c>
      <c r="D332" s="278" t="s">
        <v>22</v>
      </c>
      <c r="E332" s="278" t="s">
        <v>382</v>
      </c>
      <c r="F332" s="278" t="s">
        <v>57</v>
      </c>
      <c r="G332" s="278" t="s">
        <v>348</v>
      </c>
      <c r="H332" s="278" t="s">
        <v>211</v>
      </c>
      <c r="I332" s="278" t="s">
        <v>358</v>
      </c>
      <c r="J332" s="279" t="s">
        <v>271</v>
      </c>
      <c r="K332" s="130">
        <v>726863000</v>
      </c>
      <c r="L332" s="203">
        <v>302000000</v>
      </c>
      <c r="M332" s="132">
        <v>424863000</v>
      </c>
    </row>
    <row r="333" spans="1:13" s="5" customFormat="1" ht="56.25" x14ac:dyDescent="0.2">
      <c r="A333" s="93" t="s">
        <v>529</v>
      </c>
      <c r="B333" s="92" t="s">
        <v>59</v>
      </c>
      <c r="C333" s="94" t="s">
        <v>31</v>
      </c>
      <c r="D333" s="278" t="s">
        <v>22</v>
      </c>
      <c r="E333" s="278" t="s">
        <v>382</v>
      </c>
      <c r="F333" s="278" t="s">
        <v>57</v>
      </c>
      <c r="G333" s="278" t="s">
        <v>348</v>
      </c>
      <c r="H333" s="278" t="s">
        <v>211</v>
      </c>
      <c r="I333" s="278" t="s">
        <v>213</v>
      </c>
      <c r="J333" s="279" t="s">
        <v>271</v>
      </c>
      <c r="K333" s="130">
        <v>786049400</v>
      </c>
      <c r="L333" s="203">
        <v>432000000</v>
      </c>
      <c r="M333" s="132">
        <v>354049400</v>
      </c>
    </row>
    <row r="334" spans="1:13" s="5" customFormat="1" ht="67.5" x14ac:dyDescent="0.2">
      <c r="A334" s="93" t="s">
        <v>2070</v>
      </c>
      <c r="B334" s="92" t="s">
        <v>59</v>
      </c>
      <c r="C334" s="94" t="s">
        <v>222</v>
      </c>
      <c r="D334" s="278" t="s">
        <v>22</v>
      </c>
      <c r="E334" s="278" t="s">
        <v>382</v>
      </c>
      <c r="F334" s="278" t="s">
        <v>57</v>
      </c>
      <c r="G334" s="278" t="s">
        <v>348</v>
      </c>
      <c r="H334" s="278" t="s">
        <v>211</v>
      </c>
      <c r="I334" s="278" t="s">
        <v>435</v>
      </c>
      <c r="J334" s="279" t="s">
        <v>271</v>
      </c>
      <c r="K334" s="203">
        <v>26723065.18</v>
      </c>
      <c r="L334" s="203">
        <v>17062998.239999998</v>
      </c>
      <c r="M334" s="132">
        <v>9660066.9400000013</v>
      </c>
    </row>
    <row r="335" spans="1:13" s="5" customFormat="1" ht="123.75" x14ac:dyDescent="0.2">
      <c r="A335" s="93" t="s">
        <v>530</v>
      </c>
      <c r="B335" s="92" t="s">
        <v>59</v>
      </c>
      <c r="C335" s="94" t="s">
        <v>222</v>
      </c>
      <c r="D335" s="278" t="s">
        <v>22</v>
      </c>
      <c r="E335" s="278" t="s">
        <v>382</v>
      </c>
      <c r="F335" s="278" t="s">
        <v>57</v>
      </c>
      <c r="G335" s="278" t="s">
        <v>348</v>
      </c>
      <c r="H335" s="278" t="s">
        <v>211</v>
      </c>
      <c r="I335" s="278" t="s">
        <v>214</v>
      </c>
      <c r="J335" s="279" t="s">
        <v>271</v>
      </c>
      <c r="K335" s="209">
        <v>386454100</v>
      </c>
      <c r="L335" s="203">
        <v>207223196</v>
      </c>
      <c r="M335" s="132">
        <v>179230904</v>
      </c>
    </row>
    <row r="336" spans="1:13" s="5" customFormat="1" ht="45" x14ac:dyDescent="0.2">
      <c r="A336" s="93" t="s">
        <v>532</v>
      </c>
      <c r="B336" s="91" t="s">
        <v>59</v>
      </c>
      <c r="C336" s="94" t="s">
        <v>222</v>
      </c>
      <c r="D336" s="278" t="s">
        <v>22</v>
      </c>
      <c r="E336" s="278" t="s">
        <v>382</v>
      </c>
      <c r="F336" s="278" t="s">
        <v>57</v>
      </c>
      <c r="G336" s="278" t="s">
        <v>348</v>
      </c>
      <c r="H336" s="278" t="s">
        <v>211</v>
      </c>
      <c r="I336" s="278" t="s">
        <v>531</v>
      </c>
      <c r="J336" s="279" t="s">
        <v>271</v>
      </c>
      <c r="K336" s="130">
        <v>6567100</v>
      </c>
      <c r="L336" s="203">
        <v>2000000</v>
      </c>
      <c r="M336" s="132">
        <v>4567100</v>
      </c>
    </row>
    <row r="337" spans="1:13" s="5" customFormat="1" ht="45" x14ac:dyDescent="0.2">
      <c r="A337" s="93" t="s">
        <v>648</v>
      </c>
      <c r="B337" s="92" t="s">
        <v>59</v>
      </c>
      <c r="C337" s="94" t="s">
        <v>77</v>
      </c>
      <c r="D337" s="278" t="s">
        <v>22</v>
      </c>
      <c r="E337" s="278" t="s">
        <v>382</v>
      </c>
      <c r="F337" s="278" t="s">
        <v>57</v>
      </c>
      <c r="G337" s="278" t="s">
        <v>348</v>
      </c>
      <c r="H337" s="278" t="s">
        <v>211</v>
      </c>
      <c r="I337" s="278" t="s">
        <v>87</v>
      </c>
      <c r="J337" s="279" t="s">
        <v>271</v>
      </c>
      <c r="K337" s="130">
        <v>185945300</v>
      </c>
      <c r="L337" s="203">
        <v>92972400</v>
      </c>
      <c r="M337" s="132">
        <v>92972900</v>
      </c>
    </row>
    <row r="338" spans="1:13" s="5" customFormat="1" ht="45" x14ac:dyDescent="0.2">
      <c r="A338" s="93" t="s">
        <v>533</v>
      </c>
      <c r="B338" s="91" t="s">
        <v>59</v>
      </c>
      <c r="C338" s="94" t="s">
        <v>273</v>
      </c>
      <c r="D338" s="278" t="s">
        <v>22</v>
      </c>
      <c r="E338" s="278" t="s">
        <v>382</v>
      </c>
      <c r="F338" s="278" t="s">
        <v>57</v>
      </c>
      <c r="G338" s="278" t="s">
        <v>348</v>
      </c>
      <c r="H338" s="278" t="s">
        <v>211</v>
      </c>
      <c r="I338" s="278" t="s">
        <v>88</v>
      </c>
      <c r="J338" s="279" t="s">
        <v>271</v>
      </c>
      <c r="K338" s="130">
        <v>6728500</v>
      </c>
      <c r="L338" s="209">
        <v>3667685.2</v>
      </c>
      <c r="M338" s="132">
        <v>3060814.8</v>
      </c>
    </row>
    <row r="339" spans="1:13" s="5" customFormat="1" ht="33.75" x14ac:dyDescent="0.2">
      <c r="A339" s="93" t="s">
        <v>649</v>
      </c>
      <c r="B339" s="92" t="s">
        <v>59</v>
      </c>
      <c r="C339" s="95" t="s">
        <v>222</v>
      </c>
      <c r="D339" s="278" t="s">
        <v>22</v>
      </c>
      <c r="E339" s="278" t="s">
        <v>382</v>
      </c>
      <c r="F339" s="278" t="s">
        <v>57</v>
      </c>
      <c r="G339" s="278" t="s">
        <v>348</v>
      </c>
      <c r="H339" s="278" t="s">
        <v>211</v>
      </c>
      <c r="I339" s="278" t="s">
        <v>397</v>
      </c>
      <c r="J339" s="279" t="s">
        <v>271</v>
      </c>
      <c r="K339" s="203">
        <v>13740090</v>
      </c>
      <c r="L339" s="130">
        <v>9721328.6199999992</v>
      </c>
      <c r="M339" s="132">
        <v>4018761.3800000008</v>
      </c>
    </row>
    <row r="340" spans="1:13" s="5" customFormat="1" ht="67.5" x14ac:dyDescent="0.2">
      <c r="A340" s="93" t="s">
        <v>650</v>
      </c>
      <c r="B340" s="92" t="s">
        <v>59</v>
      </c>
      <c r="C340" s="95" t="s">
        <v>222</v>
      </c>
      <c r="D340" s="278" t="s">
        <v>22</v>
      </c>
      <c r="E340" s="278" t="s">
        <v>382</v>
      </c>
      <c r="F340" s="278" t="s">
        <v>57</v>
      </c>
      <c r="G340" s="278" t="s">
        <v>348</v>
      </c>
      <c r="H340" s="278" t="s">
        <v>211</v>
      </c>
      <c r="I340" s="278" t="s">
        <v>643</v>
      </c>
      <c r="J340" s="279" t="s">
        <v>271</v>
      </c>
      <c r="K340" s="130">
        <v>236900</v>
      </c>
      <c r="L340" s="203">
        <v>118450.02</v>
      </c>
      <c r="M340" s="132">
        <v>118449.98</v>
      </c>
    </row>
    <row r="341" spans="1:13" s="5" customFormat="1" ht="45" x14ac:dyDescent="0.2">
      <c r="A341" s="104" t="s">
        <v>260</v>
      </c>
      <c r="B341" s="91" t="s">
        <v>59</v>
      </c>
      <c r="C341" s="128" t="s">
        <v>222</v>
      </c>
      <c r="D341" s="280" t="s">
        <v>22</v>
      </c>
      <c r="E341" s="280" t="s">
        <v>382</v>
      </c>
      <c r="F341" s="280" t="s">
        <v>57</v>
      </c>
      <c r="G341" s="280" t="s">
        <v>338</v>
      </c>
      <c r="H341" s="280" t="s">
        <v>376</v>
      </c>
      <c r="I341" s="280" t="s">
        <v>377</v>
      </c>
      <c r="J341" s="281" t="s">
        <v>271</v>
      </c>
      <c r="K341" s="267">
        <v>1879400</v>
      </c>
      <c r="L341" s="267">
        <v>645900</v>
      </c>
      <c r="M341" s="133">
        <v>1233500</v>
      </c>
    </row>
    <row r="342" spans="1:13" s="5" customFormat="1" ht="45" x14ac:dyDescent="0.2">
      <c r="A342" s="93" t="s">
        <v>261</v>
      </c>
      <c r="B342" s="92" t="s">
        <v>59</v>
      </c>
      <c r="C342" s="94" t="s">
        <v>222</v>
      </c>
      <c r="D342" s="278" t="s">
        <v>22</v>
      </c>
      <c r="E342" s="278" t="s">
        <v>382</v>
      </c>
      <c r="F342" s="278" t="s">
        <v>57</v>
      </c>
      <c r="G342" s="278" t="s">
        <v>338</v>
      </c>
      <c r="H342" s="278" t="s">
        <v>211</v>
      </c>
      <c r="I342" s="278" t="s">
        <v>377</v>
      </c>
      <c r="J342" s="279" t="s">
        <v>271</v>
      </c>
      <c r="K342" s="269">
        <v>1879400</v>
      </c>
      <c r="L342" s="269">
        <v>645900</v>
      </c>
      <c r="M342" s="132">
        <v>1233500</v>
      </c>
    </row>
    <row r="343" spans="1:13" s="5" customFormat="1" ht="33.75" x14ac:dyDescent="0.2">
      <c r="A343" s="131" t="s">
        <v>2169</v>
      </c>
      <c r="B343" s="92" t="s">
        <v>59</v>
      </c>
      <c r="C343" s="94" t="s">
        <v>374</v>
      </c>
      <c r="D343" s="278" t="s">
        <v>22</v>
      </c>
      <c r="E343" s="278" t="s">
        <v>382</v>
      </c>
      <c r="F343" s="278" t="s">
        <v>332</v>
      </c>
      <c r="G343" s="278" t="s">
        <v>2171</v>
      </c>
      <c r="H343" s="278" t="s">
        <v>376</v>
      </c>
      <c r="I343" s="278" t="s">
        <v>377</v>
      </c>
      <c r="J343" s="279" t="s">
        <v>271</v>
      </c>
      <c r="K343" s="138">
        <v>23194413.02</v>
      </c>
      <c r="L343" s="138">
        <v>23194413.02</v>
      </c>
      <c r="M343" s="132" t="s">
        <v>612</v>
      </c>
    </row>
    <row r="344" spans="1:13" s="5" customFormat="1" ht="33.75" x14ac:dyDescent="0.2">
      <c r="A344" s="131" t="s">
        <v>2170</v>
      </c>
      <c r="B344" s="92" t="s">
        <v>59</v>
      </c>
      <c r="C344" s="94" t="s">
        <v>374</v>
      </c>
      <c r="D344" s="278" t="s">
        <v>22</v>
      </c>
      <c r="E344" s="278" t="s">
        <v>382</v>
      </c>
      <c r="F344" s="278" t="s">
        <v>332</v>
      </c>
      <c r="G344" s="278" t="s">
        <v>2171</v>
      </c>
      <c r="H344" s="278" t="s">
        <v>211</v>
      </c>
      <c r="I344" s="278" t="s">
        <v>377</v>
      </c>
      <c r="J344" s="279" t="s">
        <v>271</v>
      </c>
      <c r="K344" s="138">
        <v>23194413.02</v>
      </c>
      <c r="L344" s="138">
        <v>23194413.02</v>
      </c>
      <c r="M344" s="132" t="s">
        <v>612</v>
      </c>
    </row>
    <row r="345" spans="1:13" s="5" customFormat="1" ht="33.75" x14ac:dyDescent="0.2">
      <c r="A345" s="131" t="s">
        <v>2170</v>
      </c>
      <c r="B345" s="92" t="s">
        <v>59</v>
      </c>
      <c r="C345" s="94" t="s">
        <v>222</v>
      </c>
      <c r="D345" s="278" t="s">
        <v>22</v>
      </c>
      <c r="E345" s="278" t="s">
        <v>382</v>
      </c>
      <c r="F345" s="278" t="s">
        <v>332</v>
      </c>
      <c r="G345" s="278" t="s">
        <v>2171</v>
      </c>
      <c r="H345" s="278" t="s">
        <v>211</v>
      </c>
      <c r="I345" s="278" t="s">
        <v>377</v>
      </c>
      <c r="J345" s="279" t="s">
        <v>271</v>
      </c>
      <c r="K345" s="138">
        <v>23194413.02</v>
      </c>
      <c r="L345" s="138">
        <v>23194413.02</v>
      </c>
      <c r="M345" s="132" t="s">
        <v>612</v>
      </c>
    </row>
    <row r="346" spans="1:13" s="5" customFormat="1" ht="22.5" x14ac:dyDescent="0.2">
      <c r="A346" s="282" t="s">
        <v>661</v>
      </c>
      <c r="B346" s="91" t="s">
        <v>59</v>
      </c>
      <c r="C346" s="97" t="s">
        <v>273</v>
      </c>
      <c r="D346" s="280" t="s">
        <v>22</v>
      </c>
      <c r="E346" s="280" t="s">
        <v>382</v>
      </c>
      <c r="F346" s="280" t="s">
        <v>332</v>
      </c>
      <c r="G346" s="280" t="s">
        <v>126</v>
      </c>
      <c r="H346" s="280" t="s">
        <v>376</v>
      </c>
      <c r="I346" s="280" t="s">
        <v>377</v>
      </c>
      <c r="J346" s="281" t="s">
        <v>271</v>
      </c>
      <c r="K346" s="267">
        <v>9745800</v>
      </c>
      <c r="L346" s="267">
        <v>5057267.79</v>
      </c>
      <c r="M346" s="133">
        <v>4688532.21</v>
      </c>
    </row>
    <row r="347" spans="1:13" s="5" customFormat="1" ht="33.75" x14ac:dyDescent="0.2">
      <c r="A347" s="283" t="s">
        <v>662</v>
      </c>
      <c r="B347" s="92" t="s">
        <v>59</v>
      </c>
      <c r="C347" s="94" t="s">
        <v>273</v>
      </c>
      <c r="D347" s="278" t="s">
        <v>22</v>
      </c>
      <c r="E347" s="278" t="s">
        <v>382</v>
      </c>
      <c r="F347" s="278" t="s">
        <v>332</v>
      </c>
      <c r="G347" s="278" t="s">
        <v>126</v>
      </c>
      <c r="H347" s="278" t="s">
        <v>211</v>
      </c>
      <c r="I347" s="278" t="s">
        <v>377</v>
      </c>
      <c r="J347" s="279" t="s">
        <v>271</v>
      </c>
      <c r="K347" s="130">
        <v>9745800</v>
      </c>
      <c r="L347" s="203">
        <v>5057267.79</v>
      </c>
      <c r="M347" s="132">
        <v>4688532.21</v>
      </c>
    </row>
    <row r="348" spans="1:13" s="5" customFormat="1" ht="33.75" x14ac:dyDescent="0.2">
      <c r="A348" s="282" t="s">
        <v>2063</v>
      </c>
      <c r="B348" s="91" t="s">
        <v>59</v>
      </c>
      <c r="C348" s="97" t="s">
        <v>273</v>
      </c>
      <c r="D348" s="280" t="s">
        <v>22</v>
      </c>
      <c r="E348" s="280" t="s">
        <v>382</v>
      </c>
      <c r="F348" s="280" t="s">
        <v>332</v>
      </c>
      <c r="G348" s="280" t="s">
        <v>277</v>
      </c>
      <c r="H348" s="280" t="s">
        <v>376</v>
      </c>
      <c r="I348" s="280" t="s">
        <v>377</v>
      </c>
      <c r="J348" s="281" t="s">
        <v>271</v>
      </c>
      <c r="K348" s="267">
        <v>29700</v>
      </c>
      <c r="L348" s="267">
        <v>29700</v>
      </c>
      <c r="M348" s="133" t="s">
        <v>612</v>
      </c>
    </row>
    <row r="349" spans="1:13" s="5" customFormat="1" ht="33.75" x14ac:dyDescent="0.2">
      <c r="A349" s="283" t="s">
        <v>2064</v>
      </c>
      <c r="B349" s="92" t="s">
        <v>59</v>
      </c>
      <c r="C349" s="94" t="s">
        <v>273</v>
      </c>
      <c r="D349" s="278" t="s">
        <v>22</v>
      </c>
      <c r="E349" s="278" t="s">
        <v>382</v>
      </c>
      <c r="F349" s="278" t="s">
        <v>332</v>
      </c>
      <c r="G349" s="278" t="s">
        <v>277</v>
      </c>
      <c r="H349" s="278" t="s">
        <v>211</v>
      </c>
      <c r="I349" s="278" t="s">
        <v>377</v>
      </c>
      <c r="J349" s="279" t="s">
        <v>271</v>
      </c>
      <c r="K349" s="130">
        <v>29700</v>
      </c>
      <c r="L349" s="203">
        <v>29700</v>
      </c>
      <c r="M349" s="132" t="s">
        <v>612</v>
      </c>
    </row>
    <row r="350" spans="1:13" s="5" customFormat="1" ht="22.5" x14ac:dyDescent="0.2">
      <c r="A350" s="104" t="s">
        <v>49</v>
      </c>
      <c r="B350" s="91" t="s">
        <v>59</v>
      </c>
      <c r="C350" s="97" t="s">
        <v>223</v>
      </c>
      <c r="D350" s="280" t="s">
        <v>22</v>
      </c>
      <c r="E350" s="280" t="s">
        <v>382</v>
      </c>
      <c r="F350" s="280" t="s">
        <v>332</v>
      </c>
      <c r="G350" s="280" t="s">
        <v>127</v>
      </c>
      <c r="H350" s="280" t="s">
        <v>376</v>
      </c>
      <c r="I350" s="280" t="s">
        <v>377</v>
      </c>
      <c r="J350" s="281" t="s">
        <v>271</v>
      </c>
      <c r="K350" s="284">
        <v>18705500</v>
      </c>
      <c r="L350" s="284">
        <v>8045170.8799999999</v>
      </c>
      <c r="M350" s="133">
        <v>10660329.120000001</v>
      </c>
    </row>
    <row r="351" spans="1:13" s="5" customFormat="1" ht="22.5" x14ac:dyDescent="0.2">
      <c r="A351" s="93" t="s">
        <v>368</v>
      </c>
      <c r="B351" s="92" t="s">
        <v>59</v>
      </c>
      <c r="C351" s="94" t="s">
        <v>223</v>
      </c>
      <c r="D351" s="278" t="s">
        <v>22</v>
      </c>
      <c r="E351" s="278" t="s">
        <v>382</v>
      </c>
      <c r="F351" s="278" t="s">
        <v>332</v>
      </c>
      <c r="G351" s="278" t="s">
        <v>127</v>
      </c>
      <c r="H351" s="278" t="s">
        <v>211</v>
      </c>
      <c r="I351" s="278" t="s">
        <v>377</v>
      </c>
      <c r="J351" s="279" t="s">
        <v>271</v>
      </c>
      <c r="K351" s="130">
        <v>18705500</v>
      </c>
      <c r="L351" s="203">
        <v>8045170.8799999999</v>
      </c>
      <c r="M351" s="132">
        <v>10660329.120000001</v>
      </c>
    </row>
    <row r="352" spans="1:13" s="5" customFormat="1" x14ac:dyDescent="0.2">
      <c r="A352" s="104" t="s">
        <v>141</v>
      </c>
      <c r="B352" s="91" t="s">
        <v>59</v>
      </c>
      <c r="C352" s="97" t="s">
        <v>374</v>
      </c>
      <c r="D352" s="280" t="s">
        <v>22</v>
      </c>
      <c r="E352" s="280" t="s">
        <v>382</v>
      </c>
      <c r="F352" s="280" t="s">
        <v>319</v>
      </c>
      <c r="G352" s="280" t="s">
        <v>374</v>
      </c>
      <c r="H352" s="280" t="s">
        <v>376</v>
      </c>
      <c r="I352" s="280" t="s">
        <v>377</v>
      </c>
      <c r="J352" s="281" t="s">
        <v>271</v>
      </c>
      <c r="K352" s="267">
        <v>159783246.57999998</v>
      </c>
      <c r="L352" s="267">
        <v>62100802</v>
      </c>
      <c r="M352" s="267">
        <v>97682444.579999983</v>
      </c>
    </row>
    <row r="353" spans="1:13" s="5" customFormat="1" ht="33.75" x14ac:dyDescent="0.2">
      <c r="A353" s="93" t="s">
        <v>142</v>
      </c>
      <c r="B353" s="92" t="s">
        <v>59</v>
      </c>
      <c r="C353" s="94" t="s">
        <v>374</v>
      </c>
      <c r="D353" s="278" t="s">
        <v>22</v>
      </c>
      <c r="E353" s="278" t="s">
        <v>382</v>
      </c>
      <c r="F353" s="278" t="s">
        <v>319</v>
      </c>
      <c r="G353" s="278" t="s">
        <v>268</v>
      </c>
      <c r="H353" s="278" t="s">
        <v>376</v>
      </c>
      <c r="I353" s="278" t="s">
        <v>377</v>
      </c>
      <c r="J353" s="279" t="s">
        <v>271</v>
      </c>
      <c r="K353" s="134">
        <v>83055863.579999998</v>
      </c>
      <c r="L353" s="134">
        <v>0</v>
      </c>
      <c r="M353" s="132">
        <v>83055863.579999998</v>
      </c>
    </row>
    <row r="354" spans="1:13" s="5" customFormat="1" ht="33.75" x14ac:dyDescent="0.2">
      <c r="A354" s="93" t="s">
        <v>187</v>
      </c>
      <c r="B354" s="92" t="s">
        <v>59</v>
      </c>
      <c r="C354" s="94" t="s">
        <v>374</v>
      </c>
      <c r="D354" s="278" t="s">
        <v>22</v>
      </c>
      <c r="E354" s="278" t="s">
        <v>382</v>
      </c>
      <c r="F354" s="278" t="s">
        <v>319</v>
      </c>
      <c r="G354" s="278" t="s">
        <v>268</v>
      </c>
      <c r="H354" s="278" t="s">
        <v>211</v>
      </c>
      <c r="I354" s="278" t="s">
        <v>377</v>
      </c>
      <c r="J354" s="279" t="s">
        <v>271</v>
      </c>
      <c r="K354" s="134">
        <v>83055863.579999998</v>
      </c>
      <c r="L354" s="134">
        <v>0</v>
      </c>
      <c r="M354" s="132">
        <v>83055863.579999998</v>
      </c>
    </row>
    <row r="355" spans="1:13" s="5" customFormat="1" ht="33.75" x14ac:dyDescent="0.2">
      <c r="A355" s="93" t="s">
        <v>187</v>
      </c>
      <c r="B355" s="92" t="s">
        <v>59</v>
      </c>
      <c r="C355" s="94" t="s">
        <v>31</v>
      </c>
      <c r="D355" s="278" t="s">
        <v>22</v>
      </c>
      <c r="E355" s="278" t="s">
        <v>382</v>
      </c>
      <c r="F355" s="278" t="s">
        <v>319</v>
      </c>
      <c r="G355" s="278" t="s">
        <v>268</v>
      </c>
      <c r="H355" s="278" t="s">
        <v>211</v>
      </c>
      <c r="I355" s="278" t="s">
        <v>377</v>
      </c>
      <c r="J355" s="279" t="s">
        <v>271</v>
      </c>
      <c r="K355" s="130">
        <v>1648542.33</v>
      </c>
      <c r="L355" s="130">
        <v>0</v>
      </c>
      <c r="M355" s="132">
        <v>1648542.33</v>
      </c>
    </row>
    <row r="356" spans="1:13" s="5" customFormat="1" ht="33.75" x14ac:dyDescent="0.2">
      <c r="A356" s="93" t="s">
        <v>187</v>
      </c>
      <c r="B356" s="92" t="s">
        <v>59</v>
      </c>
      <c r="C356" s="94" t="s">
        <v>32</v>
      </c>
      <c r="D356" s="278" t="s">
        <v>22</v>
      </c>
      <c r="E356" s="278" t="s">
        <v>382</v>
      </c>
      <c r="F356" s="278" t="s">
        <v>319</v>
      </c>
      <c r="G356" s="278" t="s">
        <v>268</v>
      </c>
      <c r="H356" s="278" t="s">
        <v>211</v>
      </c>
      <c r="I356" s="278" t="s">
        <v>377</v>
      </c>
      <c r="J356" s="279" t="s">
        <v>271</v>
      </c>
      <c r="K356" s="130">
        <v>81407321.25</v>
      </c>
      <c r="L356" s="130">
        <v>0</v>
      </c>
      <c r="M356" s="132">
        <v>81407321.25</v>
      </c>
    </row>
    <row r="357" spans="1:13" s="5" customFormat="1" ht="33.75" x14ac:dyDescent="0.2">
      <c r="A357" s="93" t="s">
        <v>720</v>
      </c>
      <c r="B357" s="92" t="s">
        <v>59</v>
      </c>
      <c r="C357" s="94" t="s">
        <v>374</v>
      </c>
      <c r="D357" s="278" t="s">
        <v>22</v>
      </c>
      <c r="E357" s="278" t="s">
        <v>382</v>
      </c>
      <c r="F357" s="278" t="s">
        <v>707</v>
      </c>
      <c r="G357" s="278" t="s">
        <v>719</v>
      </c>
      <c r="H357" s="278" t="s">
        <v>376</v>
      </c>
      <c r="I357" s="278" t="s">
        <v>377</v>
      </c>
      <c r="J357" s="279" t="s">
        <v>271</v>
      </c>
      <c r="K357" s="130">
        <v>6814274</v>
      </c>
      <c r="L357" s="130">
        <v>3367245.43</v>
      </c>
      <c r="M357" s="132">
        <v>3447028.57</v>
      </c>
    </row>
    <row r="358" spans="1:13" s="5" customFormat="1" ht="33.75" x14ac:dyDescent="0.2">
      <c r="A358" s="93" t="s">
        <v>720</v>
      </c>
      <c r="B358" s="92" t="s">
        <v>59</v>
      </c>
      <c r="C358" s="94" t="s">
        <v>374</v>
      </c>
      <c r="D358" s="278" t="s">
        <v>22</v>
      </c>
      <c r="E358" s="278" t="s">
        <v>382</v>
      </c>
      <c r="F358" s="278" t="s">
        <v>707</v>
      </c>
      <c r="G358" s="278" t="s">
        <v>719</v>
      </c>
      <c r="H358" s="278" t="s">
        <v>211</v>
      </c>
      <c r="I358" s="278" t="s">
        <v>377</v>
      </c>
      <c r="J358" s="279" t="s">
        <v>271</v>
      </c>
      <c r="K358" s="130">
        <v>6814274</v>
      </c>
      <c r="L358" s="130">
        <v>3367245.43</v>
      </c>
      <c r="M358" s="132">
        <v>3447028.57</v>
      </c>
    </row>
    <row r="359" spans="1:13" s="5" customFormat="1" ht="45" x14ac:dyDescent="0.2">
      <c r="A359" s="93" t="s">
        <v>721</v>
      </c>
      <c r="B359" s="92" t="s">
        <v>59</v>
      </c>
      <c r="C359" s="94" t="s">
        <v>222</v>
      </c>
      <c r="D359" s="278" t="s">
        <v>22</v>
      </c>
      <c r="E359" s="278" t="s">
        <v>382</v>
      </c>
      <c r="F359" s="278" t="s">
        <v>707</v>
      </c>
      <c r="G359" s="278" t="s">
        <v>719</v>
      </c>
      <c r="H359" s="278" t="s">
        <v>211</v>
      </c>
      <c r="I359" s="278" t="s">
        <v>377</v>
      </c>
      <c r="J359" s="279" t="s">
        <v>271</v>
      </c>
      <c r="K359" s="229">
        <v>6814274</v>
      </c>
      <c r="L359" s="130">
        <v>3367245.43</v>
      </c>
      <c r="M359" s="132">
        <v>3447028.57</v>
      </c>
    </row>
    <row r="360" spans="1:13" s="5" customFormat="1" ht="56.25" x14ac:dyDescent="0.2">
      <c r="A360" s="93" t="s">
        <v>709</v>
      </c>
      <c r="B360" s="92" t="s">
        <v>59</v>
      </c>
      <c r="C360" s="94" t="s">
        <v>374</v>
      </c>
      <c r="D360" s="278" t="s">
        <v>22</v>
      </c>
      <c r="E360" s="278" t="s">
        <v>382</v>
      </c>
      <c r="F360" s="278" t="s">
        <v>707</v>
      </c>
      <c r="G360" s="278" t="s">
        <v>708</v>
      </c>
      <c r="H360" s="278" t="s">
        <v>376</v>
      </c>
      <c r="I360" s="278" t="s">
        <v>377</v>
      </c>
      <c r="J360" s="279" t="s">
        <v>271</v>
      </c>
      <c r="K360" s="130">
        <v>59058700</v>
      </c>
      <c r="L360" s="130">
        <v>52981056.57</v>
      </c>
      <c r="M360" s="132">
        <v>6077643.4299999997</v>
      </c>
    </row>
    <row r="361" spans="1:13" s="5" customFormat="1" ht="56.25" x14ac:dyDescent="0.2">
      <c r="A361" s="93" t="s">
        <v>709</v>
      </c>
      <c r="B361" s="92" t="s">
        <v>59</v>
      </c>
      <c r="C361" s="94" t="s">
        <v>374</v>
      </c>
      <c r="D361" s="278" t="s">
        <v>22</v>
      </c>
      <c r="E361" s="278" t="s">
        <v>382</v>
      </c>
      <c r="F361" s="278" t="s">
        <v>707</v>
      </c>
      <c r="G361" s="278" t="s">
        <v>708</v>
      </c>
      <c r="H361" s="278" t="s">
        <v>211</v>
      </c>
      <c r="I361" s="278" t="s">
        <v>377</v>
      </c>
      <c r="J361" s="279" t="s">
        <v>271</v>
      </c>
      <c r="K361" s="130">
        <v>59058700</v>
      </c>
      <c r="L361" s="130">
        <v>52981056.57</v>
      </c>
      <c r="M361" s="132">
        <v>6077643.4299999997</v>
      </c>
    </row>
    <row r="362" spans="1:13" s="5" customFormat="1" ht="67.5" x14ac:dyDescent="0.2">
      <c r="A362" s="285" t="s">
        <v>710</v>
      </c>
      <c r="B362" s="92" t="s">
        <v>59</v>
      </c>
      <c r="C362" s="94" t="s">
        <v>222</v>
      </c>
      <c r="D362" s="278" t="s">
        <v>22</v>
      </c>
      <c r="E362" s="278" t="s">
        <v>382</v>
      </c>
      <c r="F362" s="278" t="s">
        <v>707</v>
      </c>
      <c r="G362" s="278" t="s">
        <v>708</v>
      </c>
      <c r="H362" s="278" t="s">
        <v>211</v>
      </c>
      <c r="I362" s="278" t="s">
        <v>377</v>
      </c>
      <c r="J362" s="279" t="s">
        <v>271</v>
      </c>
      <c r="K362" s="208">
        <v>59058700</v>
      </c>
      <c r="L362" s="269">
        <v>52981056.57</v>
      </c>
      <c r="M362" s="132">
        <v>6077643.4299999997</v>
      </c>
    </row>
    <row r="363" spans="1:13" s="5" customFormat="1" x14ac:dyDescent="0.2">
      <c r="A363" s="131" t="s">
        <v>2172</v>
      </c>
      <c r="B363" s="122" t="s">
        <v>59</v>
      </c>
      <c r="C363" s="235" t="s">
        <v>374</v>
      </c>
      <c r="D363" s="286" t="s">
        <v>22</v>
      </c>
      <c r="E363" s="286" t="s">
        <v>382</v>
      </c>
      <c r="F363" s="286" t="s">
        <v>2175</v>
      </c>
      <c r="G363" s="286" t="s">
        <v>235</v>
      </c>
      <c r="H363" s="286" t="s">
        <v>376</v>
      </c>
      <c r="I363" s="286" t="s">
        <v>377</v>
      </c>
      <c r="J363" s="287" t="s">
        <v>271</v>
      </c>
      <c r="K363" s="137">
        <v>10854409</v>
      </c>
      <c r="L363" s="138">
        <v>5752500</v>
      </c>
      <c r="M363" s="132">
        <v>5101909</v>
      </c>
    </row>
    <row r="364" spans="1:13" s="5" customFormat="1" x14ac:dyDescent="0.2">
      <c r="A364" s="131" t="s">
        <v>2173</v>
      </c>
      <c r="B364" s="122" t="s">
        <v>59</v>
      </c>
      <c r="C364" s="235" t="s">
        <v>374</v>
      </c>
      <c r="D364" s="286" t="s">
        <v>22</v>
      </c>
      <c r="E364" s="286" t="s">
        <v>382</v>
      </c>
      <c r="F364" s="286" t="s">
        <v>2175</v>
      </c>
      <c r="G364" s="286" t="s">
        <v>235</v>
      </c>
      <c r="H364" s="286" t="s">
        <v>211</v>
      </c>
      <c r="I364" s="286" t="s">
        <v>377</v>
      </c>
      <c r="J364" s="287" t="s">
        <v>271</v>
      </c>
      <c r="K364" s="137">
        <v>10854409</v>
      </c>
      <c r="L364" s="137">
        <v>5752500</v>
      </c>
      <c r="M364" s="137">
        <v>5101909</v>
      </c>
    </row>
    <row r="365" spans="1:13" s="5" customFormat="1" ht="67.5" x14ac:dyDescent="0.2">
      <c r="A365" s="131" t="s">
        <v>2174</v>
      </c>
      <c r="B365" s="122" t="s">
        <v>59</v>
      </c>
      <c r="C365" s="235" t="s">
        <v>222</v>
      </c>
      <c r="D365" s="286" t="s">
        <v>22</v>
      </c>
      <c r="E365" s="286" t="s">
        <v>382</v>
      </c>
      <c r="F365" s="286" t="s">
        <v>2175</v>
      </c>
      <c r="G365" s="286" t="s">
        <v>235</v>
      </c>
      <c r="H365" s="286" t="s">
        <v>211</v>
      </c>
      <c r="I365" s="286" t="s">
        <v>2176</v>
      </c>
      <c r="J365" s="287" t="s">
        <v>271</v>
      </c>
      <c r="K365" s="137">
        <v>1164800</v>
      </c>
      <c r="L365" s="244">
        <v>525400</v>
      </c>
      <c r="M365" s="132">
        <v>639400</v>
      </c>
    </row>
    <row r="366" spans="1:13" s="5" customFormat="1" ht="56.25" x14ac:dyDescent="0.2">
      <c r="A366" s="131" t="s">
        <v>2433</v>
      </c>
      <c r="B366" s="122" t="s">
        <v>59</v>
      </c>
      <c r="C366" s="235" t="s">
        <v>77</v>
      </c>
      <c r="D366" s="286" t="s">
        <v>22</v>
      </c>
      <c r="E366" s="286" t="s">
        <v>382</v>
      </c>
      <c r="F366" s="286" t="s">
        <v>2175</v>
      </c>
      <c r="G366" s="286" t="s">
        <v>235</v>
      </c>
      <c r="H366" s="286" t="s">
        <v>211</v>
      </c>
      <c r="I366" s="286" t="s">
        <v>2432</v>
      </c>
      <c r="J366" s="287" t="s">
        <v>271</v>
      </c>
      <c r="K366" s="137">
        <v>6091100</v>
      </c>
      <c r="L366" s="138">
        <v>2030300</v>
      </c>
      <c r="M366" s="132">
        <v>4060800</v>
      </c>
    </row>
    <row r="367" spans="1:13" s="5" customFormat="1" ht="45" x14ac:dyDescent="0.2">
      <c r="A367" s="131" t="s">
        <v>2177</v>
      </c>
      <c r="B367" s="122" t="s">
        <v>59</v>
      </c>
      <c r="C367" s="235" t="s">
        <v>224</v>
      </c>
      <c r="D367" s="286" t="s">
        <v>22</v>
      </c>
      <c r="E367" s="286" t="s">
        <v>382</v>
      </c>
      <c r="F367" s="286" t="s">
        <v>2175</v>
      </c>
      <c r="G367" s="286" t="s">
        <v>235</v>
      </c>
      <c r="H367" s="286" t="s">
        <v>211</v>
      </c>
      <c r="I367" s="286" t="s">
        <v>2178</v>
      </c>
      <c r="J367" s="287" t="s">
        <v>271</v>
      </c>
      <c r="K367" s="137">
        <v>3097300</v>
      </c>
      <c r="L367" s="138">
        <v>3097300</v>
      </c>
      <c r="M367" s="132" t="s">
        <v>612</v>
      </c>
    </row>
    <row r="368" spans="1:13" s="5" customFormat="1" ht="45" x14ac:dyDescent="0.2">
      <c r="A368" s="131" t="s">
        <v>2177</v>
      </c>
      <c r="B368" s="122" t="s">
        <v>59</v>
      </c>
      <c r="C368" s="235" t="s">
        <v>273</v>
      </c>
      <c r="D368" s="286" t="s">
        <v>22</v>
      </c>
      <c r="E368" s="286" t="s">
        <v>382</v>
      </c>
      <c r="F368" s="286" t="s">
        <v>2175</v>
      </c>
      <c r="G368" s="286" t="s">
        <v>235</v>
      </c>
      <c r="H368" s="286" t="s">
        <v>211</v>
      </c>
      <c r="I368" s="286" t="s">
        <v>2179</v>
      </c>
      <c r="J368" s="287" t="s">
        <v>271</v>
      </c>
      <c r="K368" s="137">
        <v>130100</v>
      </c>
      <c r="L368" s="138">
        <v>0</v>
      </c>
      <c r="M368" s="132">
        <v>130100</v>
      </c>
    </row>
    <row r="369" spans="1:13" s="5" customFormat="1" ht="56.25" x14ac:dyDescent="0.2">
      <c r="A369" s="131" t="s">
        <v>2403</v>
      </c>
      <c r="B369" s="122" t="s">
        <v>59</v>
      </c>
      <c r="C369" s="235" t="s">
        <v>273</v>
      </c>
      <c r="D369" s="286" t="s">
        <v>22</v>
      </c>
      <c r="E369" s="286" t="s">
        <v>382</v>
      </c>
      <c r="F369" s="286" t="s">
        <v>2175</v>
      </c>
      <c r="G369" s="286" t="s">
        <v>235</v>
      </c>
      <c r="H369" s="286" t="s">
        <v>211</v>
      </c>
      <c r="I369" s="286" t="s">
        <v>2402</v>
      </c>
      <c r="J369" s="287" t="s">
        <v>271</v>
      </c>
      <c r="K369" s="137">
        <v>271609</v>
      </c>
      <c r="L369" s="138">
        <v>0</v>
      </c>
      <c r="M369" s="132">
        <v>271609</v>
      </c>
    </row>
    <row r="370" spans="1:13" s="5" customFormat="1" ht="67.5" x14ac:dyDescent="0.2">
      <c r="A370" s="131" t="s">
        <v>2434</v>
      </c>
      <c r="B370" s="122" t="s">
        <v>59</v>
      </c>
      <c r="C370" s="235" t="s">
        <v>77</v>
      </c>
      <c r="D370" s="286" t="s">
        <v>22</v>
      </c>
      <c r="E370" s="286" t="s">
        <v>382</v>
      </c>
      <c r="F370" s="286" t="s">
        <v>2175</v>
      </c>
      <c r="G370" s="286" t="s">
        <v>235</v>
      </c>
      <c r="H370" s="286" t="s">
        <v>211</v>
      </c>
      <c r="I370" s="286" t="s">
        <v>2435</v>
      </c>
      <c r="J370" s="287" t="s">
        <v>271</v>
      </c>
      <c r="K370" s="137">
        <v>99500</v>
      </c>
      <c r="L370" s="138">
        <v>99500</v>
      </c>
      <c r="M370" s="132">
        <v>0</v>
      </c>
    </row>
    <row r="371" spans="1:13" s="5" customFormat="1" x14ac:dyDescent="0.2">
      <c r="A371" s="131" t="s">
        <v>2344</v>
      </c>
      <c r="B371" s="122" t="s">
        <v>59</v>
      </c>
      <c r="C371" s="235" t="s">
        <v>374</v>
      </c>
      <c r="D371" s="286" t="s">
        <v>22</v>
      </c>
      <c r="E371" s="286" t="s">
        <v>267</v>
      </c>
      <c r="F371" s="286" t="s">
        <v>376</v>
      </c>
      <c r="G371" s="286" t="s">
        <v>374</v>
      </c>
      <c r="H371" s="286" t="s">
        <v>376</v>
      </c>
      <c r="I371" s="286" t="s">
        <v>377</v>
      </c>
      <c r="J371" s="287" t="s">
        <v>374</v>
      </c>
      <c r="K371" s="137">
        <v>1898960</v>
      </c>
      <c r="L371" s="138">
        <v>1898960</v>
      </c>
      <c r="M371" s="132" t="s">
        <v>612</v>
      </c>
    </row>
    <row r="372" spans="1:13" s="5" customFormat="1" ht="22.5" x14ac:dyDescent="0.2">
      <c r="A372" s="131" t="s">
        <v>2345</v>
      </c>
      <c r="B372" s="122" t="s">
        <v>59</v>
      </c>
      <c r="C372" s="235" t="s">
        <v>374</v>
      </c>
      <c r="D372" s="286" t="s">
        <v>22</v>
      </c>
      <c r="E372" s="286" t="s">
        <v>267</v>
      </c>
      <c r="F372" s="286" t="s">
        <v>211</v>
      </c>
      <c r="G372" s="286" t="s">
        <v>374</v>
      </c>
      <c r="H372" s="286" t="s">
        <v>211</v>
      </c>
      <c r="I372" s="286" t="s">
        <v>377</v>
      </c>
      <c r="J372" s="287" t="s">
        <v>271</v>
      </c>
      <c r="K372" s="137">
        <v>1898960</v>
      </c>
      <c r="L372" s="138">
        <v>1898960</v>
      </c>
      <c r="M372" s="132" t="s">
        <v>612</v>
      </c>
    </row>
    <row r="373" spans="1:13" s="5" customFormat="1" ht="22.5" x14ac:dyDescent="0.2">
      <c r="A373" s="131" t="s">
        <v>2346</v>
      </c>
      <c r="B373" s="122" t="s">
        <v>59</v>
      </c>
      <c r="C373" s="235" t="s">
        <v>374</v>
      </c>
      <c r="D373" s="286" t="s">
        <v>22</v>
      </c>
      <c r="E373" s="286" t="s">
        <v>267</v>
      </c>
      <c r="F373" s="286" t="s">
        <v>211</v>
      </c>
      <c r="G373" s="286" t="s">
        <v>2347</v>
      </c>
      <c r="H373" s="286" t="s">
        <v>211</v>
      </c>
      <c r="I373" s="286" t="s">
        <v>377</v>
      </c>
      <c r="J373" s="287" t="s">
        <v>271</v>
      </c>
      <c r="K373" s="137">
        <v>1898960</v>
      </c>
      <c r="L373" s="138">
        <v>1898960</v>
      </c>
      <c r="M373" s="132"/>
    </row>
    <row r="374" spans="1:13" s="5" customFormat="1" ht="22.5" x14ac:dyDescent="0.2">
      <c r="A374" s="288" t="s">
        <v>2346</v>
      </c>
      <c r="B374" s="122" t="s">
        <v>59</v>
      </c>
      <c r="C374" s="235" t="s">
        <v>273</v>
      </c>
      <c r="D374" s="286" t="s">
        <v>22</v>
      </c>
      <c r="E374" s="286" t="s">
        <v>267</v>
      </c>
      <c r="F374" s="286" t="s">
        <v>211</v>
      </c>
      <c r="G374" s="286" t="s">
        <v>2347</v>
      </c>
      <c r="H374" s="286" t="s">
        <v>211</v>
      </c>
      <c r="I374" s="286" t="s">
        <v>377</v>
      </c>
      <c r="J374" s="287" t="s">
        <v>271</v>
      </c>
      <c r="K374" s="137">
        <v>768834</v>
      </c>
      <c r="L374" s="138">
        <v>768834</v>
      </c>
      <c r="M374" s="132"/>
    </row>
    <row r="375" spans="1:13" s="5" customFormat="1" ht="22.5" x14ac:dyDescent="0.2">
      <c r="A375" s="124" t="s">
        <v>2346</v>
      </c>
      <c r="B375" s="122" t="s">
        <v>59</v>
      </c>
      <c r="C375" s="235" t="s">
        <v>222</v>
      </c>
      <c r="D375" s="286" t="s">
        <v>22</v>
      </c>
      <c r="E375" s="286" t="s">
        <v>267</v>
      </c>
      <c r="F375" s="286" t="s">
        <v>211</v>
      </c>
      <c r="G375" s="286" t="s">
        <v>2347</v>
      </c>
      <c r="H375" s="286" t="s">
        <v>211</v>
      </c>
      <c r="I375" s="286" t="s">
        <v>377</v>
      </c>
      <c r="J375" s="287" t="s">
        <v>271</v>
      </c>
      <c r="K375" s="137">
        <v>1130126</v>
      </c>
      <c r="L375" s="138">
        <v>1130126</v>
      </c>
      <c r="M375" s="132"/>
    </row>
    <row r="376" spans="1:13" s="5" customFormat="1" ht="33.75" x14ac:dyDescent="0.2">
      <c r="A376" s="120" t="s">
        <v>626</v>
      </c>
      <c r="B376" s="289" t="s">
        <v>59</v>
      </c>
      <c r="C376" s="290" t="s">
        <v>374</v>
      </c>
      <c r="D376" s="291" t="s">
        <v>22</v>
      </c>
      <c r="E376" s="291" t="s">
        <v>602</v>
      </c>
      <c r="F376" s="291" t="s">
        <v>376</v>
      </c>
      <c r="G376" s="291" t="s">
        <v>374</v>
      </c>
      <c r="H376" s="291" t="s">
        <v>376</v>
      </c>
      <c r="I376" s="291" t="s">
        <v>377</v>
      </c>
      <c r="J376" s="292" t="s">
        <v>374</v>
      </c>
      <c r="K376" s="293">
        <v>0</v>
      </c>
      <c r="L376" s="294">
        <v>14783570.370000001</v>
      </c>
      <c r="M376" s="133" t="s">
        <v>612</v>
      </c>
    </row>
    <row r="377" spans="1:13" s="5" customFormat="1" ht="45" x14ac:dyDescent="0.2">
      <c r="A377" s="93" t="s">
        <v>603</v>
      </c>
      <c r="B377" s="92" t="s">
        <v>59</v>
      </c>
      <c r="C377" s="97" t="s">
        <v>374</v>
      </c>
      <c r="D377" s="280" t="s">
        <v>22</v>
      </c>
      <c r="E377" s="280" t="s">
        <v>602</v>
      </c>
      <c r="F377" s="280" t="s">
        <v>376</v>
      </c>
      <c r="G377" s="280" t="s">
        <v>374</v>
      </c>
      <c r="H377" s="280" t="s">
        <v>376</v>
      </c>
      <c r="I377" s="280" t="s">
        <v>377</v>
      </c>
      <c r="J377" s="281" t="s">
        <v>271</v>
      </c>
      <c r="K377" s="294">
        <v>0</v>
      </c>
      <c r="L377" s="294">
        <v>14783570.370000001</v>
      </c>
      <c r="M377" s="133" t="s">
        <v>612</v>
      </c>
    </row>
    <row r="378" spans="1:13" s="5" customFormat="1" ht="45" x14ac:dyDescent="0.2">
      <c r="A378" s="93" t="s">
        <v>652</v>
      </c>
      <c r="B378" s="92" t="s">
        <v>59</v>
      </c>
      <c r="C378" s="94" t="s">
        <v>374</v>
      </c>
      <c r="D378" s="278" t="s">
        <v>22</v>
      </c>
      <c r="E378" s="278" t="s">
        <v>602</v>
      </c>
      <c r="F378" s="278" t="s">
        <v>376</v>
      </c>
      <c r="G378" s="278" t="s">
        <v>374</v>
      </c>
      <c r="H378" s="278" t="s">
        <v>211</v>
      </c>
      <c r="I378" s="278" t="s">
        <v>377</v>
      </c>
      <c r="J378" s="279" t="s">
        <v>271</v>
      </c>
      <c r="K378" s="295">
        <v>0</v>
      </c>
      <c r="L378" s="295">
        <v>14783570.370000001</v>
      </c>
      <c r="M378" s="132" t="s">
        <v>612</v>
      </c>
    </row>
    <row r="379" spans="1:13" s="6" customFormat="1" ht="23.25" x14ac:dyDescent="0.25">
      <c r="A379" s="296" t="s">
        <v>663</v>
      </c>
      <c r="B379" s="92" t="s">
        <v>59</v>
      </c>
      <c r="C379" s="94" t="s">
        <v>374</v>
      </c>
      <c r="D379" s="278" t="s">
        <v>22</v>
      </c>
      <c r="E379" s="278" t="s">
        <v>602</v>
      </c>
      <c r="F379" s="278" t="s">
        <v>211</v>
      </c>
      <c r="G379" s="278" t="s">
        <v>374</v>
      </c>
      <c r="H379" s="278" t="s">
        <v>211</v>
      </c>
      <c r="I379" s="278" t="s">
        <v>377</v>
      </c>
      <c r="J379" s="279" t="s">
        <v>271</v>
      </c>
      <c r="K379" s="295">
        <v>0</v>
      </c>
      <c r="L379" s="295">
        <v>7211573.7200000007</v>
      </c>
      <c r="M379" s="132" t="s">
        <v>612</v>
      </c>
    </row>
    <row r="380" spans="1:13" s="5" customFormat="1" ht="22.5" x14ac:dyDescent="0.2">
      <c r="A380" s="296" t="s">
        <v>664</v>
      </c>
      <c r="B380" s="92" t="s">
        <v>59</v>
      </c>
      <c r="C380" s="94" t="s">
        <v>374</v>
      </c>
      <c r="D380" s="278" t="s">
        <v>22</v>
      </c>
      <c r="E380" s="278" t="s">
        <v>602</v>
      </c>
      <c r="F380" s="278" t="s">
        <v>211</v>
      </c>
      <c r="G380" s="278" t="s">
        <v>59</v>
      </c>
      <c r="H380" s="278" t="s">
        <v>211</v>
      </c>
      <c r="I380" s="278" t="s">
        <v>377</v>
      </c>
      <c r="J380" s="279" t="s">
        <v>271</v>
      </c>
      <c r="K380" s="295">
        <v>0</v>
      </c>
      <c r="L380" s="295">
        <v>616731.03</v>
      </c>
      <c r="M380" s="132" t="s">
        <v>612</v>
      </c>
    </row>
    <row r="381" spans="1:13" s="5" customFormat="1" ht="22.5" x14ac:dyDescent="0.2">
      <c r="A381" s="296" t="s">
        <v>664</v>
      </c>
      <c r="B381" s="92" t="s">
        <v>59</v>
      </c>
      <c r="C381" s="94" t="s">
        <v>222</v>
      </c>
      <c r="D381" s="278" t="s">
        <v>22</v>
      </c>
      <c r="E381" s="278" t="s">
        <v>602</v>
      </c>
      <c r="F381" s="278" t="s">
        <v>211</v>
      </c>
      <c r="G381" s="278" t="s">
        <v>59</v>
      </c>
      <c r="H381" s="278" t="s">
        <v>211</v>
      </c>
      <c r="I381" s="278" t="s">
        <v>377</v>
      </c>
      <c r="J381" s="279" t="s">
        <v>271</v>
      </c>
      <c r="K381" s="295">
        <v>0</v>
      </c>
      <c r="L381" s="203">
        <v>616731.03</v>
      </c>
      <c r="M381" s="132" t="s">
        <v>612</v>
      </c>
    </row>
    <row r="382" spans="1:13" s="5" customFormat="1" ht="22.5" x14ac:dyDescent="0.2">
      <c r="A382" s="296" t="s">
        <v>722</v>
      </c>
      <c r="B382" s="92" t="s">
        <v>59</v>
      </c>
      <c r="C382" s="94" t="s">
        <v>374</v>
      </c>
      <c r="D382" s="278" t="s">
        <v>22</v>
      </c>
      <c r="E382" s="278" t="s">
        <v>602</v>
      </c>
      <c r="F382" s="278" t="s">
        <v>211</v>
      </c>
      <c r="G382" s="278" t="s">
        <v>138</v>
      </c>
      <c r="H382" s="278" t="s">
        <v>211</v>
      </c>
      <c r="I382" s="278" t="s">
        <v>377</v>
      </c>
      <c r="J382" s="279" t="s">
        <v>271</v>
      </c>
      <c r="K382" s="208">
        <v>0</v>
      </c>
      <c r="L382" s="208">
        <v>6594842.6900000004</v>
      </c>
      <c r="M382" s="132"/>
    </row>
    <row r="383" spans="1:13" s="5" customFormat="1" ht="22.5" x14ac:dyDescent="0.2">
      <c r="A383" s="296" t="s">
        <v>722</v>
      </c>
      <c r="B383" s="92" t="s">
        <v>59</v>
      </c>
      <c r="C383" s="94" t="s">
        <v>273</v>
      </c>
      <c r="D383" s="278" t="s">
        <v>22</v>
      </c>
      <c r="E383" s="278" t="s">
        <v>602</v>
      </c>
      <c r="F383" s="278" t="s">
        <v>211</v>
      </c>
      <c r="G383" s="278" t="s">
        <v>138</v>
      </c>
      <c r="H383" s="278" t="s">
        <v>211</v>
      </c>
      <c r="I383" s="278" t="s">
        <v>377</v>
      </c>
      <c r="J383" s="279" t="s">
        <v>271</v>
      </c>
      <c r="K383" s="295">
        <v>0</v>
      </c>
      <c r="L383" s="203">
        <v>6594842.6900000004</v>
      </c>
      <c r="M383" s="132"/>
    </row>
    <row r="384" spans="1:13" s="5" customFormat="1" ht="33.75" x14ac:dyDescent="0.2">
      <c r="A384" s="93" t="s">
        <v>619</v>
      </c>
      <c r="B384" s="92" t="s">
        <v>59</v>
      </c>
      <c r="C384" s="94" t="s">
        <v>374</v>
      </c>
      <c r="D384" s="95" t="s">
        <v>22</v>
      </c>
      <c r="E384" s="95" t="s">
        <v>602</v>
      </c>
      <c r="F384" s="95" t="s">
        <v>320</v>
      </c>
      <c r="G384" s="95" t="s">
        <v>59</v>
      </c>
      <c r="H384" s="95" t="s">
        <v>211</v>
      </c>
      <c r="I384" s="95" t="s">
        <v>377</v>
      </c>
      <c r="J384" s="96" t="s">
        <v>271</v>
      </c>
      <c r="K384" s="107">
        <v>0</v>
      </c>
      <c r="L384" s="107">
        <v>7571996.6499999994</v>
      </c>
      <c r="M384" s="132" t="s">
        <v>612</v>
      </c>
    </row>
    <row r="385" spans="1:13" s="5" customFormat="1" ht="33.75" x14ac:dyDescent="0.2">
      <c r="A385" s="93" t="s">
        <v>619</v>
      </c>
      <c r="B385" s="92" t="s">
        <v>59</v>
      </c>
      <c r="C385" s="94" t="s">
        <v>273</v>
      </c>
      <c r="D385" s="95" t="s">
        <v>22</v>
      </c>
      <c r="E385" s="95" t="s">
        <v>602</v>
      </c>
      <c r="F385" s="95" t="s">
        <v>320</v>
      </c>
      <c r="G385" s="95" t="s">
        <v>59</v>
      </c>
      <c r="H385" s="95" t="s">
        <v>211</v>
      </c>
      <c r="I385" s="95" t="s">
        <v>377</v>
      </c>
      <c r="J385" s="96" t="s">
        <v>271</v>
      </c>
      <c r="K385" s="130">
        <v>0</v>
      </c>
      <c r="L385" s="130">
        <v>373797.43</v>
      </c>
      <c r="M385" s="132" t="s">
        <v>612</v>
      </c>
    </row>
    <row r="386" spans="1:13" s="5" customFormat="1" ht="33.75" x14ac:dyDescent="0.2">
      <c r="A386" s="93" t="s">
        <v>619</v>
      </c>
      <c r="B386" s="92" t="s">
        <v>59</v>
      </c>
      <c r="C386" s="94" t="s">
        <v>77</v>
      </c>
      <c r="D386" s="95" t="s">
        <v>22</v>
      </c>
      <c r="E386" s="95" t="s">
        <v>602</v>
      </c>
      <c r="F386" s="95" t="s">
        <v>320</v>
      </c>
      <c r="G386" s="95" t="s">
        <v>59</v>
      </c>
      <c r="H386" s="95" t="s">
        <v>211</v>
      </c>
      <c r="I386" s="95" t="s">
        <v>377</v>
      </c>
      <c r="J386" s="96" t="s">
        <v>271</v>
      </c>
      <c r="K386" s="130">
        <v>0</v>
      </c>
      <c r="L386" s="130">
        <v>7198199.2199999997</v>
      </c>
      <c r="M386" s="132" t="s">
        <v>612</v>
      </c>
    </row>
    <row r="387" spans="1:13" s="6" customFormat="1" ht="23.25" x14ac:dyDescent="0.25">
      <c r="A387" s="104" t="s">
        <v>264</v>
      </c>
      <c r="B387" s="91" t="s">
        <v>59</v>
      </c>
      <c r="C387" s="97" t="s">
        <v>374</v>
      </c>
      <c r="D387" s="280" t="s">
        <v>22</v>
      </c>
      <c r="E387" s="280" t="s">
        <v>146</v>
      </c>
      <c r="F387" s="280" t="s">
        <v>376</v>
      </c>
      <c r="G387" s="280" t="s">
        <v>374</v>
      </c>
      <c r="H387" s="280" t="s">
        <v>376</v>
      </c>
      <c r="I387" s="280" t="s">
        <v>377</v>
      </c>
      <c r="J387" s="281" t="s">
        <v>374</v>
      </c>
      <c r="K387" s="267">
        <v>-2210111.84</v>
      </c>
      <c r="L387" s="267">
        <v>-63431736.980000004</v>
      </c>
      <c r="M387" s="297" t="s">
        <v>612</v>
      </c>
    </row>
    <row r="388" spans="1:13" s="5" customFormat="1" ht="22.5" x14ac:dyDescent="0.2">
      <c r="A388" s="93" t="s">
        <v>651</v>
      </c>
      <c r="B388" s="92" t="s">
        <v>59</v>
      </c>
      <c r="C388" s="94" t="s">
        <v>374</v>
      </c>
      <c r="D388" s="278" t="s">
        <v>22</v>
      </c>
      <c r="E388" s="278" t="s">
        <v>146</v>
      </c>
      <c r="F388" s="278" t="s">
        <v>376</v>
      </c>
      <c r="G388" s="278" t="s">
        <v>374</v>
      </c>
      <c r="H388" s="278" t="s">
        <v>211</v>
      </c>
      <c r="I388" s="278" t="s">
        <v>377</v>
      </c>
      <c r="J388" s="279" t="s">
        <v>271</v>
      </c>
      <c r="K388" s="134">
        <v>-2210111.84</v>
      </c>
      <c r="L388" s="134">
        <v>-63431736.980000004</v>
      </c>
      <c r="M388" s="297" t="s">
        <v>612</v>
      </c>
    </row>
    <row r="389" spans="1:13" s="5" customFormat="1" ht="22.5" x14ac:dyDescent="0.2">
      <c r="A389" s="93" t="s">
        <v>321</v>
      </c>
      <c r="B389" s="92" t="s">
        <v>59</v>
      </c>
      <c r="C389" s="94" t="s">
        <v>374</v>
      </c>
      <c r="D389" s="278" t="s">
        <v>22</v>
      </c>
      <c r="E389" s="278" t="s">
        <v>146</v>
      </c>
      <c r="F389" s="278" t="s">
        <v>320</v>
      </c>
      <c r="G389" s="278" t="s">
        <v>59</v>
      </c>
      <c r="H389" s="278" t="s">
        <v>211</v>
      </c>
      <c r="I389" s="278" t="s">
        <v>377</v>
      </c>
      <c r="J389" s="279" t="s">
        <v>271</v>
      </c>
      <c r="K389" s="107">
        <v>-2210111.84</v>
      </c>
      <c r="L389" s="107">
        <v>-63431736.980000004</v>
      </c>
      <c r="M389" s="297" t="s">
        <v>612</v>
      </c>
    </row>
    <row r="390" spans="1:13" s="6" customFormat="1" ht="23.25" x14ac:dyDescent="0.25">
      <c r="A390" s="93" t="s">
        <v>321</v>
      </c>
      <c r="B390" s="92" t="s">
        <v>59</v>
      </c>
      <c r="C390" s="94" t="s">
        <v>273</v>
      </c>
      <c r="D390" s="278" t="s">
        <v>22</v>
      </c>
      <c r="E390" s="278" t="s">
        <v>146</v>
      </c>
      <c r="F390" s="278" t="s">
        <v>320</v>
      </c>
      <c r="G390" s="278" t="s">
        <v>59</v>
      </c>
      <c r="H390" s="278" t="s">
        <v>211</v>
      </c>
      <c r="I390" s="278" t="s">
        <v>377</v>
      </c>
      <c r="J390" s="279" t="s">
        <v>271</v>
      </c>
      <c r="K390" s="130">
        <v>-1862900</v>
      </c>
      <c r="L390" s="203">
        <v>-1953337.83</v>
      </c>
      <c r="M390" s="297" t="s">
        <v>612</v>
      </c>
    </row>
    <row r="391" spans="1:13" s="6" customFormat="1" ht="23.25" x14ac:dyDescent="0.25">
      <c r="A391" s="93" t="s">
        <v>321</v>
      </c>
      <c r="B391" s="92" t="s">
        <v>59</v>
      </c>
      <c r="C391" s="94" t="s">
        <v>223</v>
      </c>
      <c r="D391" s="278" t="s">
        <v>22</v>
      </c>
      <c r="E391" s="278" t="s">
        <v>146</v>
      </c>
      <c r="F391" s="278" t="s">
        <v>320</v>
      </c>
      <c r="G391" s="278" t="s">
        <v>59</v>
      </c>
      <c r="H391" s="278" t="s">
        <v>211</v>
      </c>
      <c r="I391" s="278" t="s">
        <v>377</v>
      </c>
      <c r="J391" s="279" t="s">
        <v>271</v>
      </c>
      <c r="K391" s="130">
        <v>-25100</v>
      </c>
      <c r="L391" s="209">
        <v>-175.37</v>
      </c>
      <c r="M391" s="297">
        <v>-24924.63</v>
      </c>
    </row>
    <row r="392" spans="1:13" s="6" customFormat="1" ht="23.25" x14ac:dyDescent="0.25">
      <c r="A392" s="93" t="s">
        <v>321</v>
      </c>
      <c r="B392" s="92" t="s">
        <v>59</v>
      </c>
      <c r="C392" s="94" t="s">
        <v>31</v>
      </c>
      <c r="D392" s="278" t="s">
        <v>22</v>
      </c>
      <c r="E392" s="278" t="s">
        <v>146</v>
      </c>
      <c r="F392" s="278" t="s">
        <v>320</v>
      </c>
      <c r="G392" s="278" t="s">
        <v>59</v>
      </c>
      <c r="H392" s="278" t="s">
        <v>211</v>
      </c>
      <c r="I392" s="278" t="s">
        <v>377</v>
      </c>
      <c r="J392" s="279" t="s">
        <v>271</v>
      </c>
      <c r="K392" s="130">
        <v>0</v>
      </c>
      <c r="L392" s="209">
        <v>-22616040.510000002</v>
      </c>
      <c r="M392" s="297" t="s">
        <v>612</v>
      </c>
    </row>
    <row r="393" spans="1:13" s="6" customFormat="1" ht="23.25" x14ac:dyDescent="0.25">
      <c r="A393" s="93" t="s">
        <v>321</v>
      </c>
      <c r="B393" s="92" t="s">
        <v>59</v>
      </c>
      <c r="C393" s="94" t="s">
        <v>32</v>
      </c>
      <c r="D393" s="278" t="s">
        <v>22</v>
      </c>
      <c r="E393" s="278" t="s">
        <v>146</v>
      </c>
      <c r="F393" s="278" t="s">
        <v>320</v>
      </c>
      <c r="G393" s="278" t="s">
        <v>59</v>
      </c>
      <c r="H393" s="278" t="s">
        <v>211</v>
      </c>
      <c r="I393" s="278" t="s">
        <v>377</v>
      </c>
      <c r="J393" s="279" t="s">
        <v>271</v>
      </c>
      <c r="K393" s="130">
        <v>0</v>
      </c>
      <c r="L393" s="209">
        <v>-6984008.8200000003</v>
      </c>
      <c r="M393" s="297" t="s">
        <v>612</v>
      </c>
    </row>
    <row r="394" spans="1:13" s="6" customFormat="1" ht="23.25" x14ac:dyDescent="0.25">
      <c r="A394" s="93" t="s">
        <v>321</v>
      </c>
      <c r="B394" s="92" t="s">
        <v>59</v>
      </c>
      <c r="C394" s="94" t="s">
        <v>222</v>
      </c>
      <c r="D394" s="278" t="s">
        <v>22</v>
      </c>
      <c r="E394" s="278" t="s">
        <v>146</v>
      </c>
      <c r="F394" s="278" t="s">
        <v>320</v>
      </c>
      <c r="G394" s="278" t="s">
        <v>59</v>
      </c>
      <c r="H394" s="278" t="s">
        <v>211</v>
      </c>
      <c r="I394" s="278" t="s">
        <v>377</v>
      </c>
      <c r="J394" s="279" t="s">
        <v>271</v>
      </c>
      <c r="K394" s="130">
        <v>-286111.84000000003</v>
      </c>
      <c r="L394" s="203">
        <v>-31391468.82</v>
      </c>
      <c r="M394" s="297" t="s">
        <v>612</v>
      </c>
    </row>
    <row r="395" spans="1:13" s="6" customFormat="1" ht="23.25" x14ac:dyDescent="0.25">
      <c r="A395" s="93" t="s">
        <v>321</v>
      </c>
      <c r="B395" s="92" t="s">
        <v>59</v>
      </c>
      <c r="C395" s="94" t="s">
        <v>224</v>
      </c>
      <c r="D395" s="278" t="s">
        <v>22</v>
      </c>
      <c r="E395" s="278" t="s">
        <v>146</v>
      </c>
      <c r="F395" s="278" t="s">
        <v>320</v>
      </c>
      <c r="G395" s="278" t="s">
        <v>59</v>
      </c>
      <c r="H395" s="278" t="s">
        <v>211</v>
      </c>
      <c r="I395" s="278" t="s">
        <v>377</v>
      </c>
      <c r="J395" s="279" t="s">
        <v>271</v>
      </c>
      <c r="K395" s="130">
        <v>-36000</v>
      </c>
      <c r="L395" s="209">
        <v>-486705.63</v>
      </c>
      <c r="M395" s="297" t="s">
        <v>612</v>
      </c>
    </row>
  </sheetData>
  <autoFilter ref="A25:M395" xr:uid="{00000000-0009-0000-0000-000000000000}"/>
  <mergeCells count="7">
    <mergeCell ref="C24:J24"/>
    <mergeCell ref="A10:M10"/>
    <mergeCell ref="K1:M1"/>
    <mergeCell ref="K2:M2"/>
    <mergeCell ref="K3:M3"/>
    <mergeCell ref="A20:M20"/>
    <mergeCell ref="C22:J22"/>
  </mergeCells>
  <phoneticPr fontId="5" type="noConversion"/>
  <printOptions horizontalCentered="1"/>
  <pageMargins left="0.78740157480314965" right="0.39370078740157483" top="0.78740157480314965" bottom="0.39370078740157483" header="0.19685039370078741" footer="0.19685039370078741"/>
  <pageSetup paperSize="9" scale="58" fitToHeight="0"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670"/>
  <sheetViews>
    <sheetView tabSelected="1" view="pageBreakPreview" zoomScale="90" zoomScaleNormal="100" zoomScaleSheetLayoutView="90" workbookViewId="0">
      <selection activeCell="A5" sqref="A1:XFD1048576"/>
    </sheetView>
  </sheetViews>
  <sheetFormatPr defaultColWidth="9.140625" defaultRowHeight="12.75" x14ac:dyDescent="0.2"/>
  <cols>
    <col min="1" max="1" width="62.42578125" style="35" customWidth="1"/>
    <col min="2" max="2" width="6.42578125" style="35" customWidth="1"/>
    <col min="3" max="3" width="23.5703125" style="35" customWidth="1"/>
    <col min="4" max="6" width="15.5703125" style="35" bestFit="1" customWidth="1"/>
    <col min="7" max="7" width="15.42578125" style="35" bestFit="1" customWidth="1"/>
    <col min="8" max="16384" width="9.140625" style="35"/>
  </cols>
  <sheetData>
    <row r="1" spans="1:11" ht="12.75" customHeight="1" x14ac:dyDescent="0.2">
      <c r="A1" s="32"/>
      <c r="B1" s="32"/>
      <c r="C1" s="32"/>
      <c r="D1" s="32"/>
      <c r="E1" s="32"/>
      <c r="F1" s="33" t="s">
        <v>134</v>
      </c>
    </row>
    <row r="2" spans="1:11" ht="12.75" customHeight="1" x14ac:dyDescent="0.2">
      <c r="A2" s="36" t="s">
        <v>135</v>
      </c>
      <c r="B2" s="36"/>
      <c r="C2" s="36"/>
      <c r="D2" s="36"/>
      <c r="E2" s="36"/>
      <c r="F2" s="36"/>
    </row>
    <row r="3" spans="1:11" ht="12.75" customHeight="1" x14ac:dyDescent="0.2">
      <c r="A3" s="34"/>
      <c r="B3" s="34"/>
      <c r="C3" s="34"/>
      <c r="D3" s="34"/>
      <c r="E3" s="34"/>
      <c r="F3" s="34"/>
      <c r="K3" s="35" t="s">
        <v>2535</v>
      </c>
    </row>
    <row r="4" spans="1:11" ht="39.75" customHeight="1" x14ac:dyDescent="0.2">
      <c r="A4" s="43" t="s">
        <v>113</v>
      </c>
      <c r="B4" s="109" t="s">
        <v>114</v>
      </c>
      <c r="C4" s="84" t="s">
        <v>136</v>
      </c>
      <c r="D4" s="69" t="s">
        <v>116</v>
      </c>
      <c r="E4" s="69" t="s">
        <v>117</v>
      </c>
      <c r="F4" s="69" t="s">
        <v>249</v>
      </c>
    </row>
    <row r="5" spans="1:11" ht="12.75" customHeight="1" x14ac:dyDescent="0.2">
      <c r="A5" s="309">
        <v>1</v>
      </c>
      <c r="B5" s="309">
        <v>2</v>
      </c>
      <c r="C5" s="309">
        <v>3</v>
      </c>
      <c r="D5" s="309">
        <v>4</v>
      </c>
      <c r="E5" s="309">
        <v>5</v>
      </c>
      <c r="F5" s="309">
        <v>6</v>
      </c>
    </row>
    <row r="6" spans="1:11" x14ac:dyDescent="0.2">
      <c r="A6" s="126" t="s">
        <v>137</v>
      </c>
      <c r="B6" s="310">
        <v>200</v>
      </c>
      <c r="C6" s="311" t="s">
        <v>60</v>
      </c>
      <c r="D6" s="312">
        <v>12039317466.200001</v>
      </c>
      <c r="E6" s="312">
        <v>4980540484.25</v>
      </c>
      <c r="F6" s="312">
        <v>7058776981.9499998</v>
      </c>
    </row>
    <row r="7" spans="1:11" x14ac:dyDescent="0.2">
      <c r="A7" s="126" t="s">
        <v>61</v>
      </c>
      <c r="B7" s="310"/>
      <c r="C7" s="310"/>
      <c r="D7" s="312"/>
      <c r="E7" s="312"/>
      <c r="F7" s="312"/>
    </row>
    <row r="8" spans="1:11" x14ac:dyDescent="0.2">
      <c r="A8" s="126" t="s">
        <v>257</v>
      </c>
      <c r="B8" s="310">
        <v>200</v>
      </c>
      <c r="C8" s="310" t="s">
        <v>731</v>
      </c>
      <c r="D8" s="312">
        <v>2044744487.5699999</v>
      </c>
      <c r="E8" s="312">
        <v>810394054.20000005</v>
      </c>
      <c r="F8" s="312">
        <v>1234350433.3699999</v>
      </c>
    </row>
    <row r="9" spans="1:11" x14ac:dyDescent="0.2">
      <c r="A9" s="126" t="s">
        <v>39</v>
      </c>
      <c r="B9" s="310">
        <v>200</v>
      </c>
      <c r="C9" s="310" t="s">
        <v>732</v>
      </c>
      <c r="D9" s="312">
        <v>597727427.59000003</v>
      </c>
      <c r="E9" s="312">
        <v>263400262.28999999</v>
      </c>
      <c r="F9" s="312">
        <v>334327165.30000001</v>
      </c>
    </row>
    <row r="10" spans="1:11" ht="22.5" x14ac:dyDescent="0.2">
      <c r="A10" s="126" t="s">
        <v>103</v>
      </c>
      <c r="B10" s="310">
        <v>200</v>
      </c>
      <c r="C10" s="310" t="s">
        <v>733</v>
      </c>
      <c r="D10" s="312">
        <v>7208084.0899999999</v>
      </c>
      <c r="E10" s="312">
        <v>4092632.48</v>
      </c>
      <c r="F10" s="312">
        <v>3115451.61</v>
      </c>
    </row>
    <row r="11" spans="1:11" x14ac:dyDescent="0.2">
      <c r="A11" s="126" t="s">
        <v>55</v>
      </c>
      <c r="B11" s="310">
        <v>200</v>
      </c>
      <c r="C11" s="310" t="s">
        <v>734</v>
      </c>
      <c r="D11" s="312">
        <v>7208084.0899999999</v>
      </c>
      <c r="E11" s="312">
        <v>4092632.48</v>
      </c>
      <c r="F11" s="312">
        <v>3115451.61</v>
      </c>
    </row>
    <row r="12" spans="1:11" x14ac:dyDescent="0.2">
      <c r="A12" s="126" t="s">
        <v>104</v>
      </c>
      <c r="B12" s="310">
        <v>200</v>
      </c>
      <c r="C12" s="310" t="s">
        <v>735</v>
      </c>
      <c r="D12" s="312">
        <v>7116683.6900000004</v>
      </c>
      <c r="E12" s="312">
        <v>4061044.02</v>
      </c>
      <c r="F12" s="312">
        <v>3055639.67</v>
      </c>
    </row>
    <row r="13" spans="1:11" ht="33.75" x14ac:dyDescent="0.2">
      <c r="A13" s="126" t="s">
        <v>8</v>
      </c>
      <c r="B13" s="310">
        <v>200</v>
      </c>
      <c r="C13" s="310" t="s">
        <v>736</v>
      </c>
      <c r="D13" s="312">
        <v>7116683.6900000004</v>
      </c>
      <c r="E13" s="312">
        <v>4061044.02</v>
      </c>
      <c r="F13" s="312">
        <v>3055639.67</v>
      </c>
    </row>
    <row r="14" spans="1:11" x14ac:dyDescent="0.2">
      <c r="A14" s="126" t="s">
        <v>9</v>
      </c>
      <c r="B14" s="310">
        <v>200</v>
      </c>
      <c r="C14" s="310" t="s">
        <v>737</v>
      </c>
      <c r="D14" s="312">
        <v>7116683.6900000004</v>
      </c>
      <c r="E14" s="312">
        <v>4061044.02</v>
      </c>
      <c r="F14" s="312">
        <v>3055639.67</v>
      </c>
    </row>
    <row r="15" spans="1:11" x14ac:dyDescent="0.2">
      <c r="A15" s="126" t="s">
        <v>336</v>
      </c>
      <c r="B15" s="310">
        <v>200</v>
      </c>
      <c r="C15" s="310" t="s">
        <v>738</v>
      </c>
      <c r="D15" s="312">
        <v>4357748.28</v>
      </c>
      <c r="E15" s="312">
        <v>2451631.34</v>
      </c>
      <c r="F15" s="312">
        <v>1906116.94</v>
      </c>
    </row>
    <row r="16" spans="1:11" ht="22.5" x14ac:dyDescent="0.2">
      <c r="A16" s="126" t="s">
        <v>56</v>
      </c>
      <c r="B16" s="310">
        <v>200</v>
      </c>
      <c r="C16" s="310" t="s">
        <v>739</v>
      </c>
      <c r="D16" s="312">
        <v>1786566.92</v>
      </c>
      <c r="E16" s="312">
        <v>1069800</v>
      </c>
      <c r="F16" s="312">
        <v>716766.92</v>
      </c>
    </row>
    <row r="17" spans="1:6" ht="33.75" x14ac:dyDescent="0.2">
      <c r="A17" s="126" t="s">
        <v>337</v>
      </c>
      <c r="B17" s="310">
        <v>200</v>
      </c>
      <c r="C17" s="310" t="s">
        <v>740</v>
      </c>
      <c r="D17" s="312">
        <v>972368.49</v>
      </c>
      <c r="E17" s="312">
        <v>539612.68000000005</v>
      </c>
      <c r="F17" s="312">
        <v>432755.81</v>
      </c>
    </row>
    <row r="18" spans="1:6" ht="33.75" x14ac:dyDescent="0.2">
      <c r="A18" s="126" t="s">
        <v>2180</v>
      </c>
      <c r="B18" s="310">
        <v>200</v>
      </c>
      <c r="C18" s="310" t="s">
        <v>2187</v>
      </c>
      <c r="D18" s="312">
        <v>91400.4</v>
      </c>
      <c r="E18" s="312">
        <v>31588.46</v>
      </c>
      <c r="F18" s="312">
        <v>59811.94</v>
      </c>
    </row>
    <row r="19" spans="1:6" ht="33.75" x14ac:dyDescent="0.2">
      <c r="A19" s="126" t="s">
        <v>8</v>
      </c>
      <c r="B19" s="310">
        <v>200</v>
      </c>
      <c r="C19" s="310" t="s">
        <v>2188</v>
      </c>
      <c r="D19" s="312">
        <v>91400.4</v>
      </c>
      <c r="E19" s="312">
        <v>31588.46</v>
      </c>
      <c r="F19" s="312">
        <v>59811.94</v>
      </c>
    </row>
    <row r="20" spans="1:6" x14ac:dyDescent="0.2">
      <c r="A20" s="126" t="s">
        <v>9</v>
      </c>
      <c r="B20" s="310">
        <v>200</v>
      </c>
      <c r="C20" s="310" t="s">
        <v>2189</v>
      </c>
      <c r="D20" s="312">
        <v>91400.4</v>
      </c>
      <c r="E20" s="312">
        <v>31588.46</v>
      </c>
      <c r="F20" s="312">
        <v>59811.94</v>
      </c>
    </row>
    <row r="21" spans="1:6" x14ac:dyDescent="0.2">
      <c r="A21" s="126" t="s">
        <v>336</v>
      </c>
      <c r="B21" s="310">
        <v>200</v>
      </c>
      <c r="C21" s="310" t="s">
        <v>2190</v>
      </c>
      <c r="D21" s="312">
        <v>70200</v>
      </c>
      <c r="E21" s="312">
        <v>24261.64</v>
      </c>
      <c r="F21" s="312">
        <v>45938.36</v>
      </c>
    </row>
    <row r="22" spans="1:6" ht="33.75" x14ac:dyDescent="0.2">
      <c r="A22" s="126" t="s">
        <v>337</v>
      </c>
      <c r="B22" s="310">
        <v>200</v>
      </c>
      <c r="C22" s="310" t="s">
        <v>2191</v>
      </c>
      <c r="D22" s="312">
        <v>21200.400000000001</v>
      </c>
      <c r="E22" s="312">
        <v>7326.82</v>
      </c>
      <c r="F22" s="312">
        <v>13873.58</v>
      </c>
    </row>
    <row r="23" spans="1:6" ht="33.75" x14ac:dyDescent="0.2">
      <c r="A23" s="126" t="s">
        <v>328</v>
      </c>
      <c r="B23" s="310">
        <v>200</v>
      </c>
      <c r="C23" s="310" t="s">
        <v>741</v>
      </c>
      <c r="D23" s="312">
        <v>232291148.41</v>
      </c>
      <c r="E23" s="312">
        <v>97196697.049999997</v>
      </c>
      <c r="F23" s="312">
        <v>135094451.36000001</v>
      </c>
    </row>
    <row r="24" spans="1:6" x14ac:dyDescent="0.2">
      <c r="A24" s="126" t="s">
        <v>55</v>
      </c>
      <c r="B24" s="310">
        <v>200</v>
      </c>
      <c r="C24" s="310" t="s">
        <v>742</v>
      </c>
      <c r="D24" s="312">
        <v>232291148.41</v>
      </c>
      <c r="E24" s="312">
        <v>97196697.049999997</v>
      </c>
      <c r="F24" s="312">
        <v>135094451.36000001</v>
      </c>
    </row>
    <row r="25" spans="1:6" x14ac:dyDescent="0.2">
      <c r="A25" s="126" t="s">
        <v>329</v>
      </c>
      <c r="B25" s="310">
        <v>200</v>
      </c>
      <c r="C25" s="310" t="s">
        <v>743</v>
      </c>
      <c r="D25" s="312">
        <v>156468069.96000001</v>
      </c>
      <c r="E25" s="312">
        <v>68972803.180000007</v>
      </c>
      <c r="F25" s="312">
        <v>87495266.780000001</v>
      </c>
    </row>
    <row r="26" spans="1:6" ht="33.75" x14ac:dyDescent="0.2">
      <c r="A26" s="126" t="s">
        <v>8</v>
      </c>
      <c r="B26" s="310">
        <v>200</v>
      </c>
      <c r="C26" s="310" t="s">
        <v>744</v>
      </c>
      <c r="D26" s="312">
        <v>115512402.20999999</v>
      </c>
      <c r="E26" s="312">
        <v>51410860.719999999</v>
      </c>
      <c r="F26" s="312">
        <v>64101541.490000002</v>
      </c>
    </row>
    <row r="27" spans="1:6" x14ac:dyDescent="0.2">
      <c r="A27" s="126" t="s">
        <v>9</v>
      </c>
      <c r="B27" s="310">
        <v>200</v>
      </c>
      <c r="C27" s="310" t="s">
        <v>745</v>
      </c>
      <c r="D27" s="312">
        <v>115512402.20999999</v>
      </c>
      <c r="E27" s="312">
        <v>51410860.719999999</v>
      </c>
      <c r="F27" s="312">
        <v>64101541.490000002</v>
      </c>
    </row>
    <row r="28" spans="1:6" x14ac:dyDescent="0.2">
      <c r="A28" s="126" t="s">
        <v>336</v>
      </c>
      <c r="B28" s="310">
        <v>200</v>
      </c>
      <c r="C28" s="310" t="s">
        <v>746</v>
      </c>
      <c r="D28" s="312">
        <v>86888808.390000001</v>
      </c>
      <c r="E28" s="312">
        <v>38667781.609999999</v>
      </c>
      <c r="F28" s="312">
        <v>48221026.780000001</v>
      </c>
    </row>
    <row r="29" spans="1:6" ht="22.5" x14ac:dyDescent="0.2">
      <c r="A29" s="126" t="s">
        <v>56</v>
      </c>
      <c r="B29" s="310">
        <v>200</v>
      </c>
      <c r="C29" s="310" t="s">
        <v>747</v>
      </c>
      <c r="D29" s="312">
        <v>3685164.12</v>
      </c>
      <c r="E29" s="312">
        <v>2400146.21</v>
      </c>
      <c r="F29" s="312">
        <v>1285017.9099999999</v>
      </c>
    </row>
    <row r="30" spans="1:6" ht="33.75" x14ac:dyDescent="0.2">
      <c r="A30" s="126" t="s">
        <v>337</v>
      </c>
      <c r="B30" s="310">
        <v>200</v>
      </c>
      <c r="C30" s="310" t="s">
        <v>748</v>
      </c>
      <c r="D30" s="312">
        <v>24938429.699999999</v>
      </c>
      <c r="E30" s="312">
        <v>10342932.9</v>
      </c>
      <c r="F30" s="312">
        <v>14595496.800000001</v>
      </c>
    </row>
    <row r="31" spans="1:6" ht="22.5" x14ac:dyDescent="0.2">
      <c r="A31" s="126" t="s">
        <v>89</v>
      </c>
      <c r="B31" s="310">
        <v>200</v>
      </c>
      <c r="C31" s="310" t="s">
        <v>749</v>
      </c>
      <c r="D31" s="312">
        <v>37396700.549999997</v>
      </c>
      <c r="E31" s="312">
        <v>14929018.130000001</v>
      </c>
      <c r="F31" s="312">
        <v>22467682.420000002</v>
      </c>
    </row>
    <row r="32" spans="1:6" ht="22.5" x14ac:dyDescent="0.2">
      <c r="A32" s="126" t="s">
        <v>10</v>
      </c>
      <c r="B32" s="310">
        <v>200</v>
      </c>
      <c r="C32" s="310" t="s">
        <v>750</v>
      </c>
      <c r="D32" s="312">
        <v>37396700.549999997</v>
      </c>
      <c r="E32" s="312">
        <v>14929018.130000001</v>
      </c>
      <c r="F32" s="312">
        <v>22467682.420000002</v>
      </c>
    </row>
    <row r="33" spans="1:6" x14ac:dyDescent="0.2">
      <c r="A33" s="126" t="s">
        <v>398</v>
      </c>
      <c r="B33" s="310">
        <v>200</v>
      </c>
      <c r="C33" s="310" t="s">
        <v>751</v>
      </c>
      <c r="D33" s="312">
        <v>32548809.899999999</v>
      </c>
      <c r="E33" s="312">
        <v>12470262.92</v>
      </c>
      <c r="F33" s="312">
        <v>20078546.98</v>
      </c>
    </row>
    <row r="34" spans="1:6" x14ac:dyDescent="0.2">
      <c r="A34" s="126" t="s">
        <v>613</v>
      </c>
      <c r="B34" s="310">
        <v>200</v>
      </c>
      <c r="C34" s="310" t="s">
        <v>752</v>
      </c>
      <c r="D34" s="312">
        <v>4847890.6500000004</v>
      </c>
      <c r="E34" s="312">
        <v>2458755.21</v>
      </c>
      <c r="F34" s="312">
        <v>2389135.44</v>
      </c>
    </row>
    <row r="35" spans="1:6" x14ac:dyDescent="0.2">
      <c r="A35" s="126" t="s">
        <v>15</v>
      </c>
      <c r="B35" s="310">
        <v>200</v>
      </c>
      <c r="C35" s="310" t="s">
        <v>753</v>
      </c>
      <c r="D35" s="312">
        <v>1561411.2</v>
      </c>
      <c r="E35" s="312">
        <v>818336</v>
      </c>
      <c r="F35" s="312">
        <v>743075.2</v>
      </c>
    </row>
    <row r="36" spans="1:6" ht="22.5" x14ac:dyDescent="0.2">
      <c r="A36" s="126" t="s">
        <v>16</v>
      </c>
      <c r="B36" s="310">
        <v>200</v>
      </c>
      <c r="C36" s="310" t="s">
        <v>2192</v>
      </c>
      <c r="D36" s="312">
        <v>961459.19999999995</v>
      </c>
      <c r="E36" s="312">
        <v>494208</v>
      </c>
      <c r="F36" s="312">
        <v>467251.20000000001</v>
      </c>
    </row>
    <row r="37" spans="1:6" ht="22.5" x14ac:dyDescent="0.2">
      <c r="A37" s="126" t="s">
        <v>298</v>
      </c>
      <c r="B37" s="310">
        <v>200</v>
      </c>
      <c r="C37" s="310" t="s">
        <v>2193</v>
      </c>
      <c r="D37" s="312">
        <v>961459.19999999995</v>
      </c>
      <c r="E37" s="312">
        <v>494208</v>
      </c>
      <c r="F37" s="312">
        <v>467251.20000000001</v>
      </c>
    </row>
    <row r="38" spans="1:6" x14ac:dyDescent="0.2">
      <c r="A38" s="126" t="s">
        <v>387</v>
      </c>
      <c r="B38" s="310">
        <v>200</v>
      </c>
      <c r="C38" s="310" t="s">
        <v>754</v>
      </c>
      <c r="D38" s="312">
        <v>599952</v>
      </c>
      <c r="E38" s="312">
        <v>324128</v>
      </c>
      <c r="F38" s="312">
        <v>275824</v>
      </c>
    </row>
    <row r="39" spans="1:6" x14ac:dyDescent="0.2">
      <c r="A39" s="126" t="s">
        <v>11</v>
      </c>
      <c r="B39" s="310">
        <v>200</v>
      </c>
      <c r="C39" s="310" t="s">
        <v>755</v>
      </c>
      <c r="D39" s="312">
        <v>1997556</v>
      </c>
      <c r="E39" s="312">
        <v>1814588.33</v>
      </c>
      <c r="F39" s="312">
        <v>182967.67</v>
      </c>
    </row>
    <row r="40" spans="1:6" x14ac:dyDescent="0.2">
      <c r="A40" s="126" t="s">
        <v>2349</v>
      </c>
      <c r="B40" s="310">
        <v>200</v>
      </c>
      <c r="C40" s="310" t="s">
        <v>2524</v>
      </c>
      <c r="D40" s="312">
        <v>3000</v>
      </c>
      <c r="E40" s="312">
        <v>3000</v>
      </c>
      <c r="F40" s="312">
        <v>0</v>
      </c>
    </row>
    <row r="41" spans="1:6" ht="22.5" x14ac:dyDescent="0.2">
      <c r="A41" s="126" t="s">
        <v>2350</v>
      </c>
      <c r="B41" s="310">
        <v>200</v>
      </c>
      <c r="C41" s="310" t="s">
        <v>2525</v>
      </c>
      <c r="D41" s="312">
        <v>3000</v>
      </c>
      <c r="E41" s="312">
        <v>3000</v>
      </c>
      <c r="F41" s="312">
        <v>0</v>
      </c>
    </row>
    <row r="42" spans="1:6" x14ac:dyDescent="0.2">
      <c r="A42" s="126" t="s">
        <v>12</v>
      </c>
      <c r="B42" s="310">
        <v>200</v>
      </c>
      <c r="C42" s="310" t="s">
        <v>756</v>
      </c>
      <c r="D42" s="312">
        <v>1994556</v>
      </c>
      <c r="E42" s="312">
        <v>1811588.33</v>
      </c>
      <c r="F42" s="312">
        <v>182967.67</v>
      </c>
    </row>
    <row r="43" spans="1:6" x14ac:dyDescent="0.2">
      <c r="A43" s="126" t="s">
        <v>184</v>
      </c>
      <c r="B43" s="310">
        <v>200</v>
      </c>
      <c r="C43" s="310" t="s">
        <v>2106</v>
      </c>
      <c r="D43" s="312">
        <v>2967.67</v>
      </c>
      <c r="E43" s="312">
        <v>0</v>
      </c>
      <c r="F43" s="312">
        <v>2967.67</v>
      </c>
    </row>
    <row r="44" spans="1:6" x14ac:dyDescent="0.2">
      <c r="A44" s="126" t="s">
        <v>364</v>
      </c>
      <c r="B44" s="310">
        <v>200</v>
      </c>
      <c r="C44" s="310" t="s">
        <v>757</v>
      </c>
      <c r="D44" s="312">
        <v>1991588.33</v>
      </c>
      <c r="E44" s="312">
        <v>1811588.33</v>
      </c>
      <c r="F44" s="312">
        <v>180000</v>
      </c>
    </row>
    <row r="45" spans="1:6" ht="45" x14ac:dyDescent="0.2">
      <c r="A45" s="126" t="s">
        <v>390</v>
      </c>
      <c r="B45" s="310">
        <v>200</v>
      </c>
      <c r="C45" s="310" t="s">
        <v>758</v>
      </c>
      <c r="D45" s="312">
        <v>30237090.050000001</v>
      </c>
      <c r="E45" s="312">
        <v>7000308.1600000001</v>
      </c>
      <c r="F45" s="312">
        <v>23236781.890000001</v>
      </c>
    </row>
    <row r="46" spans="1:6" ht="33.75" x14ac:dyDescent="0.2">
      <c r="A46" s="126" t="s">
        <v>8</v>
      </c>
      <c r="B46" s="310">
        <v>200</v>
      </c>
      <c r="C46" s="310" t="s">
        <v>759</v>
      </c>
      <c r="D46" s="312">
        <v>30237090.050000001</v>
      </c>
      <c r="E46" s="312">
        <v>7000308.1600000001</v>
      </c>
      <c r="F46" s="312">
        <v>23236781.890000001</v>
      </c>
    </row>
    <row r="47" spans="1:6" x14ac:dyDescent="0.2">
      <c r="A47" s="126" t="s">
        <v>9</v>
      </c>
      <c r="B47" s="310">
        <v>200</v>
      </c>
      <c r="C47" s="310" t="s">
        <v>760</v>
      </c>
      <c r="D47" s="312">
        <v>30237090.050000001</v>
      </c>
      <c r="E47" s="312">
        <v>7000308.1600000001</v>
      </c>
      <c r="F47" s="312">
        <v>23236781.890000001</v>
      </c>
    </row>
    <row r="48" spans="1:6" x14ac:dyDescent="0.2">
      <c r="A48" s="126" t="s">
        <v>336</v>
      </c>
      <c r="B48" s="310">
        <v>200</v>
      </c>
      <c r="C48" s="310" t="s">
        <v>761</v>
      </c>
      <c r="D48" s="312">
        <v>23572526.760000002</v>
      </c>
      <c r="E48" s="312">
        <v>5450515.79</v>
      </c>
      <c r="F48" s="312">
        <v>18122010.969999999</v>
      </c>
    </row>
    <row r="49" spans="1:6" ht="33.75" x14ac:dyDescent="0.2">
      <c r="A49" s="126" t="s">
        <v>337</v>
      </c>
      <c r="B49" s="310">
        <v>200</v>
      </c>
      <c r="C49" s="310" t="s">
        <v>762</v>
      </c>
      <c r="D49" s="312">
        <v>6664563.29</v>
      </c>
      <c r="E49" s="312">
        <v>1549792.37</v>
      </c>
      <c r="F49" s="312">
        <v>5114770.92</v>
      </c>
    </row>
    <row r="50" spans="1:6" ht="33.75" x14ac:dyDescent="0.2">
      <c r="A50" s="126" t="s">
        <v>2180</v>
      </c>
      <c r="B50" s="310">
        <v>200</v>
      </c>
      <c r="C50" s="310" t="s">
        <v>2194</v>
      </c>
      <c r="D50" s="312">
        <v>4816788.4000000004</v>
      </c>
      <c r="E50" s="312">
        <v>1909025.77</v>
      </c>
      <c r="F50" s="312">
        <v>2907762.63</v>
      </c>
    </row>
    <row r="51" spans="1:6" ht="33.75" x14ac:dyDescent="0.2">
      <c r="A51" s="126" t="s">
        <v>8</v>
      </c>
      <c r="B51" s="310">
        <v>200</v>
      </c>
      <c r="C51" s="310" t="s">
        <v>2195</v>
      </c>
      <c r="D51" s="312">
        <v>4816788.4000000004</v>
      </c>
      <c r="E51" s="312">
        <v>1909025.77</v>
      </c>
      <c r="F51" s="312">
        <v>2907762.63</v>
      </c>
    </row>
    <row r="52" spans="1:6" x14ac:dyDescent="0.2">
      <c r="A52" s="126" t="s">
        <v>9</v>
      </c>
      <c r="B52" s="310">
        <v>200</v>
      </c>
      <c r="C52" s="310" t="s">
        <v>2196</v>
      </c>
      <c r="D52" s="312">
        <v>4816788.4000000004</v>
      </c>
      <c r="E52" s="312">
        <v>1909025.77</v>
      </c>
      <c r="F52" s="312">
        <v>2907762.63</v>
      </c>
    </row>
    <row r="53" spans="1:6" x14ac:dyDescent="0.2">
      <c r="A53" s="126" t="s">
        <v>336</v>
      </c>
      <c r="B53" s="310">
        <v>200</v>
      </c>
      <c r="C53" s="310" t="s">
        <v>2197</v>
      </c>
      <c r="D53" s="312">
        <v>3699530.26</v>
      </c>
      <c r="E53" s="312">
        <v>1467364.43</v>
      </c>
      <c r="F53" s="312">
        <v>2232165.83</v>
      </c>
    </row>
    <row r="54" spans="1:6" ht="33.75" x14ac:dyDescent="0.2">
      <c r="A54" s="126" t="s">
        <v>337</v>
      </c>
      <c r="B54" s="310">
        <v>200</v>
      </c>
      <c r="C54" s="310" t="s">
        <v>2198</v>
      </c>
      <c r="D54" s="312">
        <v>1117258.1399999999</v>
      </c>
      <c r="E54" s="312">
        <v>441661.34</v>
      </c>
      <c r="F54" s="312">
        <v>675596.80000000005</v>
      </c>
    </row>
    <row r="55" spans="1:6" ht="37.5" customHeight="1" x14ac:dyDescent="0.2">
      <c r="A55" s="126" t="s">
        <v>186</v>
      </c>
      <c r="B55" s="310">
        <v>200</v>
      </c>
      <c r="C55" s="310" t="s">
        <v>763</v>
      </c>
      <c r="D55" s="312">
        <v>220500</v>
      </c>
      <c r="E55" s="312">
        <v>35502.74</v>
      </c>
      <c r="F55" s="312">
        <v>184997.26</v>
      </c>
    </row>
    <row r="56" spans="1:6" ht="33.75" x14ac:dyDescent="0.2">
      <c r="A56" s="126" t="s">
        <v>8</v>
      </c>
      <c r="B56" s="310">
        <v>200</v>
      </c>
      <c r="C56" s="310" t="s">
        <v>764</v>
      </c>
      <c r="D56" s="312">
        <v>216800</v>
      </c>
      <c r="E56" s="312">
        <v>34892.620000000003</v>
      </c>
      <c r="F56" s="312">
        <v>181907.38</v>
      </c>
    </row>
    <row r="57" spans="1:6" x14ac:dyDescent="0.2">
      <c r="A57" s="126" t="s">
        <v>9</v>
      </c>
      <c r="B57" s="310">
        <v>200</v>
      </c>
      <c r="C57" s="310" t="s">
        <v>765</v>
      </c>
      <c r="D57" s="312">
        <v>216800</v>
      </c>
      <c r="E57" s="312">
        <v>34892.620000000003</v>
      </c>
      <c r="F57" s="312">
        <v>181907.38</v>
      </c>
    </row>
    <row r="58" spans="1:6" x14ac:dyDescent="0.2">
      <c r="A58" s="126" t="s">
        <v>336</v>
      </c>
      <c r="B58" s="310">
        <v>200</v>
      </c>
      <c r="C58" s="310" t="s">
        <v>766</v>
      </c>
      <c r="D58" s="312">
        <v>166513.06</v>
      </c>
      <c r="E58" s="312">
        <v>26799.25</v>
      </c>
      <c r="F58" s="312">
        <v>139713.81</v>
      </c>
    </row>
    <row r="59" spans="1:6" ht="33.75" x14ac:dyDescent="0.2">
      <c r="A59" s="126" t="s">
        <v>337</v>
      </c>
      <c r="B59" s="310">
        <v>200</v>
      </c>
      <c r="C59" s="310" t="s">
        <v>767</v>
      </c>
      <c r="D59" s="312">
        <v>50286.94</v>
      </c>
      <c r="E59" s="312">
        <v>8093.37</v>
      </c>
      <c r="F59" s="312">
        <v>42193.57</v>
      </c>
    </row>
    <row r="60" spans="1:6" ht="22.5" x14ac:dyDescent="0.2">
      <c r="A60" s="126" t="s">
        <v>89</v>
      </c>
      <c r="B60" s="310">
        <v>200</v>
      </c>
      <c r="C60" s="310" t="s">
        <v>768</v>
      </c>
      <c r="D60" s="312">
        <v>3700</v>
      </c>
      <c r="E60" s="312">
        <v>610.12</v>
      </c>
      <c r="F60" s="312">
        <v>3089.88</v>
      </c>
    </row>
    <row r="61" spans="1:6" ht="22.5" x14ac:dyDescent="0.2">
      <c r="A61" s="126" t="s">
        <v>10</v>
      </c>
      <c r="B61" s="310">
        <v>200</v>
      </c>
      <c r="C61" s="310" t="s">
        <v>769</v>
      </c>
      <c r="D61" s="312">
        <v>3700</v>
      </c>
      <c r="E61" s="312">
        <v>610.12</v>
      </c>
      <c r="F61" s="312">
        <v>3089.88</v>
      </c>
    </row>
    <row r="62" spans="1:6" x14ac:dyDescent="0.2">
      <c r="A62" s="126" t="s">
        <v>398</v>
      </c>
      <c r="B62" s="310">
        <v>200</v>
      </c>
      <c r="C62" s="310" t="s">
        <v>770</v>
      </c>
      <c r="D62" s="312">
        <v>3700</v>
      </c>
      <c r="E62" s="312">
        <v>610.12</v>
      </c>
      <c r="F62" s="312">
        <v>3089.88</v>
      </c>
    </row>
    <row r="63" spans="1:6" ht="33.75" x14ac:dyDescent="0.2">
      <c r="A63" s="126" t="s">
        <v>283</v>
      </c>
      <c r="B63" s="310">
        <v>200</v>
      </c>
      <c r="C63" s="310" t="s">
        <v>771</v>
      </c>
      <c r="D63" s="312">
        <v>2309700</v>
      </c>
      <c r="E63" s="312">
        <v>999976.5</v>
      </c>
      <c r="F63" s="312">
        <v>1309723.5</v>
      </c>
    </row>
    <row r="64" spans="1:6" ht="33.75" x14ac:dyDescent="0.2">
      <c r="A64" s="126" t="s">
        <v>8</v>
      </c>
      <c r="B64" s="310">
        <v>200</v>
      </c>
      <c r="C64" s="310" t="s">
        <v>772</v>
      </c>
      <c r="D64" s="312">
        <v>2169045</v>
      </c>
      <c r="E64" s="312">
        <v>859323.5</v>
      </c>
      <c r="F64" s="312">
        <v>1309721.5</v>
      </c>
    </row>
    <row r="65" spans="1:6" x14ac:dyDescent="0.2">
      <c r="A65" s="126" t="s">
        <v>9</v>
      </c>
      <c r="B65" s="310">
        <v>200</v>
      </c>
      <c r="C65" s="310" t="s">
        <v>773</v>
      </c>
      <c r="D65" s="312">
        <v>2169045</v>
      </c>
      <c r="E65" s="312">
        <v>859323.5</v>
      </c>
      <c r="F65" s="312">
        <v>1309721.5</v>
      </c>
    </row>
    <row r="66" spans="1:6" x14ac:dyDescent="0.2">
      <c r="A66" s="126" t="s">
        <v>336</v>
      </c>
      <c r="B66" s="310">
        <v>200</v>
      </c>
      <c r="C66" s="310" t="s">
        <v>774</v>
      </c>
      <c r="D66" s="312">
        <v>1665933</v>
      </c>
      <c r="E66" s="312">
        <v>672643.32</v>
      </c>
      <c r="F66" s="312">
        <v>993289.68</v>
      </c>
    </row>
    <row r="67" spans="1:6" ht="33.75" x14ac:dyDescent="0.2">
      <c r="A67" s="126" t="s">
        <v>337</v>
      </c>
      <c r="B67" s="310">
        <v>200</v>
      </c>
      <c r="C67" s="310" t="s">
        <v>775</v>
      </c>
      <c r="D67" s="312">
        <v>503112</v>
      </c>
      <c r="E67" s="312">
        <v>186680.18</v>
      </c>
      <c r="F67" s="312">
        <v>316431.82</v>
      </c>
    </row>
    <row r="68" spans="1:6" ht="22.5" x14ac:dyDescent="0.2">
      <c r="A68" s="126" t="s">
        <v>89</v>
      </c>
      <c r="B68" s="310">
        <v>200</v>
      </c>
      <c r="C68" s="310" t="s">
        <v>776</v>
      </c>
      <c r="D68" s="312">
        <v>140655</v>
      </c>
      <c r="E68" s="312">
        <v>140653</v>
      </c>
      <c r="F68" s="312">
        <v>2</v>
      </c>
    </row>
    <row r="69" spans="1:6" ht="22.5" x14ac:dyDescent="0.2">
      <c r="A69" s="126" t="s">
        <v>10</v>
      </c>
      <c r="B69" s="310">
        <v>200</v>
      </c>
      <c r="C69" s="310" t="s">
        <v>777</v>
      </c>
      <c r="D69" s="312">
        <v>140655</v>
      </c>
      <c r="E69" s="312">
        <v>140653</v>
      </c>
      <c r="F69" s="312">
        <v>2</v>
      </c>
    </row>
    <row r="70" spans="1:6" x14ac:dyDescent="0.2">
      <c r="A70" s="126" t="s">
        <v>398</v>
      </c>
      <c r="B70" s="310">
        <v>200</v>
      </c>
      <c r="C70" s="310" t="s">
        <v>778</v>
      </c>
      <c r="D70" s="312">
        <v>140655</v>
      </c>
      <c r="E70" s="312">
        <v>140653</v>
      </c>
      <c r="F70" s="312">
        <v>2</v>
      </c>
    </row>
    <row r="71" spans="1:6" ht="33.75" x14ac:dyDescent="0.2">
      <c r="A71" s="126" t="s">
        <v>2071</v>
      </c>
      <c r="B71" s="310">
        <v>200</v>
      </c>
      <c r="C71" s="310" t="s">
        <v>779</v>
      </c>
      <c r="D71" s="312">
        <v>31510500</v>
      </c>
      <c r="E71" s="312">
        <v>15316076.529999999</v>
      </c>
      <c r="F71" s="312">
        <v>16194423.470000001</v>
      </c>
    </row>
    <row r="72" spans="1:6" ht="33.75" x14ac:dyDescent="0.2">
      <c r="A72" s="126" t="s">
        <v>8</v>
      </c>
      <c r="B72" s="310">
        <v>200</v>
      </c>
      <c r="C72" s="310" t="s">
        <v>780</v>
      </c>
      <c r="D72" s="312">
        <v>31050252.100000001</v>
      </c>
      <c r="E72" s="312">
        <v>15019337.16</v>
      </c>
      <c r="F72" s="312">
        <v>16030914.939999999</v>
      </c>
    </row>
    <row r="73" spans="1:6" x14ac:dyDescent="0.2">
      <c r="A73" s="126" t="s">
        <v>9</v>
      </c>
      <c r="B73" s="310">
        <v>200</v>
      </c>
      <c r="C73" s="310" t="s">
        <v>781</v>
      </c>
      <c r="D73" s="312">
        <v>31050252.100000001</v>
      </c>
      <c r="E73" s="312">
        <v>15019337.16</v>
      </c>
      <c r="F73" s="312">
        <v>16030914.939999999</v>
      </c>
    </row>
    <row r="74" spans="1:6" x14ac:dyDescent="0.2">
      <c r="A74" s="126" t="s">
        <v>336</v>
      </c>
      <c r="B74" s="310">
        <v>200</v>
      </c>
      <c r="C74" s="310" t="s">
        <v>782</v>
      </c>
      <c r="D74" s="312">
        <v>22636469.100000001</v>
      </c>
      <c r="E74" s="312">
        <v>11067156.689999999</v>
      </c>
      <c r="F74" s="312">
        <v>11569312.41</v>
      </c>
    </row>
    <row r="75" spans="1:6" ht="22.5" x14ac:dyDescent="0.2">
      <c r="A75" s="126" t="s">
        <v>56</v>
      </c>
      <c r="B75" s="310">
        <v>200</v>
      </c>
      <c r="C75" s="310" t="s">
        <v>783</v>
      </c>
      <c r="D75" s="312">
        <v>1577569.1</v>
      </c>
      <c r="E75" s="312">
        <v>1033629.79</v>
      </c>
      <c r="F75" s="312">
        <v>543939.31000000006</v>
      </c>
    </row>
    <row r="76" spans="1:6" ht="33.75" x14ac:dyDescent="0.2">
      <c r="A76" s="126" t="s">
        <v>337</v>
      </c>
      <c r="B76" s="310">
        <v>200</v>
      </c>
      <c r="C76" s="310" t="s">
        <v>784</v>
      </c>
      <c r="D76" s="312">
        <v>6836213.9000000004</v>
      </c>
      <c r="E76" s="312">
        <v>2918550.68</v>
      </c>
      <c r="F76" s="312">
        <v>3917663.22</v>
      </c>
    </row>
    <row r="77" spans="1:6" ht="22.5" x14ac:dyDescent="0.2">
      <c r="A77" s="126" t="s">
        <v>89</v>
      </c>
      <c r="B77" s="310">
        <v>200</v>
      </c>
      <c r="C77" s="310" t="s">
        <v>785</v>
      </c>
      <c r="D77" s="312">
        <v>460247.9</v>
      </c>
      <c r="E77" s="312">
        <v>296739.37</v>
      </c>
      <c r="F77" s="312">
        <v>163508.53</v>
      </c>
    </row>
    <row r="78" spans="1:6" ht="22.5" x14ac:dyDescent="0.2">
      <c r="A78" s="126" t="s">
        <v>10</v>
      </c>
      <c r="B78" s="310">
        <v>200</v>
      </c>
      <c r="C78" s="310" t="s">
        <v>786</v>
      </c>
      <c r="D78" s="312">
        <v>460247.9</v>
      </c>
      <c r="E78" s="312">
        <v>296739.37</v>
      </c>
      <c r="F78" s="312">
        <v>163508.53</v>
      </c>
    </row>
    <row r="79" spans="1:6" x14ac:dyDescent="0.2">
      <c r="A79" s="126" t="s">
        <v>398</v>
      </c>
      <c r="B79" s="310">
        <v>200</v>
      </c>
      <c r="C79" s="310" t="s">
        <v>787</v>
      </c>
      <c r="D79" s="312">
        <v>460247.9</v>
      </c>
      <c r="E79" s="312">
        <v>296739.37</v>
      </c>
      <c r="F79" s="312">
        <v>163508.53</v>
      </c>
    </row>
    <row r="80" spans="1:6" ht="33.75" x14ac:dyDescent="0.2">
      <c r="A80" s="126" t="s">
        <v>154</v>
      </c>
      <c r="B80" s="310">
        <v>200</v>
      </c>
      <c r="C80" s="310" t="s">
        <v>788</v>
      </c>
      <c r="D80" s="312">
        <v>6728500</v>
      </c>
      <c r="E80" s="312">
        <v>2963004.17</v>
      </c>
      <c r="F80" s="312">
        <v>3765495.83</v>
      </c>
    </row>
    <row r="81" spans="1:6" ht="33.75" x14ac:dyDescent="0.2">
      <c r="A81" s="126" t="s">
        <v>8</v>
      </c>
      <c r="B81" s="310">
        <v>200</v>
      </c>
      <c r="C81" s="310" t="s">
        <v>789</v>
      </c>
      <c r="D81" s="312">
        <v>6486014</v>
      </c>
      <c r="E81" s="312">
        <v>2773319.1</v>
      </c>
      <c r="F81" s="312">
        <v>3712694.9</v>
      </c>
    </row>
    <row r="82" spans="1:6" x14ac:dyDescent="0.2">
      <c r="A82" s="126" t="s">
        <v>9</v>
      </c>
      <c r="B82" s="310">
        <v>200</v>
      </c>
      <c r="C82" s="310" t="s">
        <v>790</v>
      </c>
      <c r="D82" s="312">
        <v>6486014</v>
      </c>
      <c r="E82" s="312">
        <v>2773319.1</v>
      </c>
      <c r="F82" s="312">
        <v>3712694.9</v>
      </c>
    </row>
    <row r="83" spans="1:6" x14ac:dyDescent="0.2">
      <c r="A83" s="126" t="s">
        <v>336</v>
      </c>
      <c r="B83" s="310">
        <v>200</v>
      </c>
      <c r="C83" s="310" t="s">
        <v>791</v>
      </c>
      <c r="D83" s="312">
        <v>4960921</v>
      </c>
      <c r="E83" s="312">
        <v>2156964.7599999998</v>
      </c>
      <c r="F83" s="312">
        <v>2803956.24</v>
      </c>
    </row>
    <row r="84" spans="1:6" s="40" customFormat="1" ht="22.5" x14ac:dyDescent="0.2">
      <c r="A84" s="126" t="s">
        <v>56</v>
      </c>
      <c r="B84" s="310">
        <v>200</v>
      </c>
      <c r="C84" s="310" t="s">
        <v>792</v>
      </c>
      <c r="D84" s="312">
        <v>26896</v>
      </c>
      <c r="E84" s="312">
        <v>0</v>
      </c>
      <c r="F84" s="312">
        <v>26896</v>
      </c>
    </row>
    <row r="85" spans="1:6" s="40" customFormat="1" ht="33.75" x14ac:dyDescent="0.2">
      <c r="A85" s="126" t="s">
        <v>337</v>
      </c>
      <c r="B85" s="310">
        <v>200</v>
      </c>
      <c r="C85" s="310" t="s">
        <v>793</v>
      </c>
      <c r="D85" s="312">
        <v>1498197</v>
      </c>
      <c r="E85" s="312">
        <v>616354.34</v>
      </c>
      <c r="F85" s="312">
        <v>881842.66</v>
      </c>
    </row>
    <row r="86" spans="1:6" s="40" customFormat="1" ht="22.5" x14ac:dyDescent="0.2">
      <c r="A86" s="126" t="s">
        <v>89</v>
      </c>
      <c r="B86" s="310">
        <v>200</v>
      </c>
      <c r="C86" s="310" t="s">
        <v>794</v>
      </c>
      <c r="D86" s="312">
        <v>242486</v>
      </c>
      <c r="E86" s="312">
        <v>189685.07</v>
      </c>
      <c r="F86" s="312">
        <v>52800.93</v>
      </c>
    </row>
    <row r="87" spans="1:6" s="40" customFormat="1" ht="22.5" x14ac:dyDescent="0.2">
      <c r="A87" s="126" t="s">
        <v>10</v>
      </c>
      <c r="B87" s="310">
        <v>200</v>
      </c>
      <c r="C87" s="310" t="s">
        <v>795</v>
      </c>
      <c r="D87" s="312">
        <v>242486</v>
      </c>
      <c r="E87" s="312">
        <v>189685.07</v>
      </c>
      <c r="F87" s="312">
        <v>52800.93</v>
      </c>
    </row>
    <row r="88" spans="1:6" s="39" customFormat="1" x14ac:dyDescent="0.2">
      <c r="A88" s="126" t="s">
        <v>398</v>
      </c>
      <c r="B88" s="310">
        <v>200</v>
      </c>
      <c r="C88" s="310" t="s">
        <v>796</v>
      </c>
      <c r="D88" s="312">
        <v>242486</v>
      </c>
      <c r="E88" s="312">
        <v>189685.07</v>
      </c>
      <c r="F88" s="312">
        <v>52800.93</v>
      </c>
    </row>
    <row r="89" spans="1:6" s="39" customFormat="1" x14ac:dyDescent="0.2">
      <c r="A89" s="126" t="s">
        <v>2072</v>
      </c>
      <c r="B89" s="310">
        <v>200</v>
      </c>
      <c r="C89" s="310" t="s">
        <v>2107</v>
      </c>
      <c r="D89" s="312">
        <v>29700</v>
      </c>
      <c r="E89" s="312">
        <v>29700</v>
      </c>
      <c r="F89" s="312">
        <v>0</v>
      </c>
    </row>
    <row r="90" spans="1:6" s="39" customFormat="1" x14ac:dyDescent="0.2">
      <c r="A90" s="126" t="s">
        <v>55</v>
      </c>
      <c r="B90" s="310">
        <v>200</v>
      </c>
      <c r="C90" s="310" t="s">
        <v>2108</v>
      </c>
      <c r="D90" s="312">
        <v>29700</v>
      </c>
      <c r="E90" s="312">
        <v>29700</v>
      </c>
      <c r="F90" s="312">
        <v>0</v>
      </c>
    </row>
    <row r="91" spans="1:6" s="40" customFormat="1" ht="33.75" x14ac:dyDescent="0.2">
      <c r="A91" s="126" t="s">
        <v>2073</v>
      </c>
      <c r="B91" s="310">
        <v>200</v>
      </c>
      <c r="C91" s="310" t="s">
        <v>2109</v>
      </c>
      <c r="D91" s="312">
        <v>29700</v>
      </c>
      <c r="E91" s="312">
        <v>29700</v>
      </c>
      <c r="F91" s="312">
        <v>0</v>
      </c>
    </row>
    <row r="92" spans="1:6" s="39" customFormat="1" ht="22.5" x14ac:dyDescent="0.2">
      <c r="A92" s="126" t="s">
        <v>89</v>
      </c>
      <c r="B92" s="310">
        <v>200</v>
      </c>
      <c r="C92" s="310" t="s">
        <v>2110</v>
      </c>
      <c r="D92" s="312">
        <v>29700</v>
      </c>
      <c r="E92" s="312">
        <v>29700</v>
      </c>
      <c r="F92" s="312">
        <v>0</v>
      </c>
    </row>
    <row r="93" spans="1:6" s="39" customFormat="1" ht="22.5" x14ac:dyDescent="0.2">
      <c r="A93" s="126" t="s">
        <v>10</v>
      </c>
      <c r="B93" s="310">
        <v>200</v>
      </c>
      <c r="C93" s="310" t="s">
        <v>2111</v>
      </c>
      <c r="D93" s="312">
        <v>29700</v>
      </c>
      <c r="E93" s="312">
        <v>29700</v>
      </c>
      <c r="F93" s="312">
        <v>0</v>
      </c>
    </row>
    <row r="94" spans="1:6" s="39" customFormat="1" x14ac:dyDescent="0.2">
      <c r="A94" s="126" t="s">
        <v>398</v>
      </c>
      <c r="B94" s="310">
        <v>200</v>
      </c>
      <c r="C94" s="310" t="s">
        <v>2112</v>
      </c>
      <c r="D94" s="312">
        <v>29700</v>
      </c>
      <c r="E94" s="312">
        <v>29700</v>
      </c>
      <c r="F94" s="312">
        <v>0</v>
      </c>
    </row>
    <row r="95" spans="1:6" s="39" customFormat="1" x14ac:dyDescent="0.2">
      <c r="A95" s="126" t="s">
        <v>384</v>
      </c>
      <c r="B95" s="310">
        <v>200</v>
      </c>
      <c r="C95" s="310" t="s">
        <v>797</v>
      </c>
      <c r="D95" s="312">
        <v>358198495.08999997</v>
      </c>
      <c r="E95" s="312">
        <v>162081232.75999999</v>
      </c>
      <c r="F95" s="312">
        <v>196117262.33000001</v>
      </c>
    </row>
    <row r="96" spans="1:6" s="40" customFormat="1" x14ac:dyDescent="0.2">
      <c r="A96" s="126" t="s">
        <v>55</v>
      </c>
      <c r="B96" s="310">
        <v>200</v>
      </c>
      <c r="C96" s="310" t="s">
        <v>798</v>
      </c>
      <c r="D96" s="312">
        <v>358198495.08999997</v>
      </c>
      <c r="E96" s="312">
        <v>162081232.75999999</v>
      </c>
      <c r="F96" s="312">
        <v>196117262.33000001</v>
      </c>
    </row>
    <row r="97" spans="1:6" s="40" customFormat="1" ht="33.75" x14ac:dyDescent="0.2">
      <c r="A97" s="126" t="s">
        <v>354</v>
      </c>
      <c r="B97" s="310">
        <v>200</v>
      </c>
      <c r="C97" s="310" t="s">
        <v>799</v>
      </c>
      <c r="D97" s="312">
        <v>23679821.98</v>
      </c>
      <c r="E97" s="312">
        <v>8618288.4299999997</v>
      </c>
      <c r="F97" s="312">
        <v>15061533.550000001</v>
      </c>
    </row>
    <row r="98" spans="1:6" s="40" customFormat="1" ht="33.75" x14ac:dyDescent="0.2">
      <c r="A98" s="126" t="s">
        <v>8</v>
      </c>
      <c r="B98" s="310">
        <v>200</v>
      </c>
      <c r="C98" s="310" t="s">
        <v>800</v>
      </c>
      <c r="D98" s="312">
        <v>15269215.119999999</v>
      </c>
      <c r="E98" s="312">
        <v>6968913.1600000001</v>
      </c>
      <c r="F98" s="312">
        <v>8300301.96</v>
      </c>
    </row>
    <row r="99" spans="1:6" s="40" customFormat="1" x14ac:dyDescent="0.2">
      <c r="A99" s="126" t="s">
        <v>13</v>
      </c>
      <c r="B99" s="310">
        <v>200</v>
      </c>
      <c r="C99" s="310" t="s">
        <v>801</v>
      </c>
      <c r="D99" s="312">
        <v>15269215.119999999</v>
      </c>
      <c r="E99" s="312">
        <v>6968913.1600000001</v>
      </c>
      <c r="F99" s="312">
        <v>8300301.96</v>
      </c>
    </row>
    <row r="100" spans="1:6" s="39" customFormat="1" x14ac:dyDescent="0.2">
      <c r="A100" s="126" t="s">
        <v>90</v>
      </c>
      <c r="B100" s="310">
        <v>200</v>
      </c>
      <c r="C100" s="310" t="s">
        <v>802</v>
      </c>
      <c r="D100" s="312">
        <v>11464917.109999999</v>
      </c>
      <c r="E100" s="312">
        <v>5319854.42</v>
      </c>
      <c r="F100" s="312">
        <v>6145062.6900000004</v>
      </c>
    </row>
    <row r="101" spans="1:6" s="40" customFormat="1" x14ac:dyDescent="0.2">
      <c r="A101" s="126" t="s">
        <v>91</v>
      </c>
      <c r="B101" s="310">
        <v>200</v>
      </c>
      <c r="C101" s="310" t="s">
        <v>803</v>
      </c>
      <c r="D101" s="312">
        <v>396600</v>
      </c>
      <c r="E101" s="312">
        <v>200000</v>
      </c>
      <c r="F101" s="312">
        <v>196600</v>
      </c>
    </row>
    <row r="102" spans="1:6" s="39" customFormat="1" ht="22.5" x14ac:dyDescent="0.2">
      <c r="A102" s="126" t="s">
        <v>92</v>
      </c>
      <c r="B102" s="310">
        <v>200</v>
      </c>
      <c r="C102" s="310" t="s">
        <v>804</v>
      </c>
      <c r="D102" s="312">
        <v>3407698.01</v>
      </c>
      <c r="E102" s="312">
        <v>1449058.74</v>
      </c>
      <c r="F102" s="312">
        <v>1958639.27</v>
      </c>
    </row>
    <row r="103" spans="1:6" s="39" customFormat="1" ht="22.5" x14ac:dyDescent="0.2">
      <c r="A103" s="126" t="s">
        <v>89</v>
      </c>
      <c r="B103" s="310">
        <v>200</v>
      </c>
      <c r="C103" s="310" t="s">
        <v>805</v>
      </c>
      <c r="D103" s="312">
        <v>8408606.8599999994</v>
      </c>
      <c r="E103" s="312">
        <v>1649375.27</v>
      </c>
      <c r="F103" s="312">
        <v>6759231.5899999999</v>
      </c>
    </row>
    <row r="104" spans="1:6" s="39" customFormat="1" ht="22.5" x14ac:dyDescent="0.2">
      <c r="A104" s="126" t="s">
        <v>10</v>
      </c>
      <c r="B104" s="310">
        <v>200</v>
      </c>
      <c r="C104" s="310" t="s">
        <v>806</v>
      </c>
      <c r="D104" s="312">
        <v>8408606.8599999994</v>
      </c>
      <c r="E104" s="312">
        <v>1649375.27</v>
      </c>
      <c r="F104" s="312">
        <v>6759231.5899999999</v>
      </c>
    </row>
    <row r="105" spans="1:6" s="40" customFormat="1" ht="22.5" x14ac:dyDescent="0.2">
      <c r="A105" s="126" t="s">
        <v>681</v>
      </c>
      <c r="B105" s="310">
        <v>200</v>
      </c>
      <c r="C105" s="310" t="s">
        <v>2446</v>
      </c>
      <c r="D105" s="312">
        <v>4536706.72</v>
      </c>
      <c r="E105" s="312">
        <v>0</v>
      </c>
      <c r="F105" s="312">
        <v>4536706.72</v>
      </c>
    </row>
    <row r="106" spans="1:6" s="40" customFormat="1" x14ac:dyDescent="0.2">
      <c r="A106" s="126" t="s">
        <v>398</v>
      </c>
      <c r="B106" s="310">
        <v>200</v>
      </c>
      <c r="C106" s="310" t="s">
        <v>807</v>
      </c>
      <c r="D106" s="312">
        <v>3190508.75</v>
      </c>
      <c r="E106" s="312">
        <v>1357717</v>
      </c>
      <c r="F106" s="312">
        <v>1832791.75</v>
      </c>
    </row>
    <row r="107" spans="1:6" s="40" customFormat="1" x14ac:dyDescent="0.2">
      <c r="A107" s="126" t="s">
        <v>613</v>
      </c>
      <c r="B107" s="310">
        <v>200</v>
      </c>
      <c r="C107" s="310" t="s">
        <v>808</v>
      </c>
      <c r="D107" s="312">
        <v>681391.39</v>
      </c>
      <c r="E107" s="312">
        <v>291658.27</v>
      </c>
      <c r="F107" s="312">
        <v>389733.12</v>
      </c>
    </row>
    <row r="108" spans="1:6" s="40" customFormat="1" x14ac:dyDescent="0.2">
      <c r="A108" s="126" t="s">
        <v>11</v>
      </c>
      <c r="B108" s="310">
        <v>200</v>
      </c>
      <c r="C108" s="310" t="s">
        <v>809</v>
      </c>
      <c r="D108" s="312">
        <v>2000</v>
      </c>
      <c r="E108" s="312">
        <v>0</v>
      </c>
      <c r="F108" s="312">
        <v>2000</v>
      </c>
    </row>
    <row r="109" spans="1:6" s="39" customFormat="1" x14ac:dyDescent="0.2">
      <c r="A109" s="126" t="s">
        <v>12</v>
      </c>
      <c r="B109" s="310">
        <v>200</v>
      </c>
      <c r="C109" s="310" t="s">
        <v>810</v>
      </c>
      <c r="D109" s="312">
        <v>2000</v>
      </c>
      <c r="E109" s="312">
        <v>0</v>
      </c>
      <c r="F109" s="312">
        <v>2000</v>
      </c>
    </row>
    <row r="110" spans="1:6" s="39" customFormat="1" x14ac:dyDescent="0.2">
      <c r="A110" s="126" t="s">
        <v>184</v>
      </c>
      <c r="B110" s="310">
        <v>200</v>
      </c>
      <c r="C110" s="310" t="s">
        <v>2113</v>
      </c>
      <c r="D110" s="312">
        <v>2000</v>
      </c>
      <c r="E110" s="312">
        <v>0</v>
      </c>
      <c r="F110" s="312">
        <v>2000</v>
      </c>
    </row>
    <row r="111" spans="1:6" s="40" customFormat="1" ht="33.75" x14ac:dyDescent="0.2">
      <c r="A111" s="126" t="s">
        <v>67</v>
      </c>
      <c r="B111" s="310">
        <v>200</v>
      </c>
      <c r="C111" s="310" t="s">
        <v>811</v>
      </c>
      <c r="D111" s="312">
        <v>139432283.06999999</v>
      </c>
      <c r="E111" s="312">
        <v>63791663.079999998</v>
      </c>
      <c r="F111" s="312">
        <v>75640619.989999995</v>
      </c>
    </row>
    <row r="112" spans="1:6" s="40" customFormat="1" ht="33.75" x14ac:dyDescent="0.2">
      <c r="A112" s="126" t="s">
        <v>8</v>
      </c>
      <c r="B112" s="310">
        <v>200</v>
      </c>
      <c r="C112" s="310" t="s">
        <v>812</v>
      </c>
      <c r="D112" s="312">
        <v>103532777.81999999</v>
      </c>
      <c r="E112" s="312">
        <v>49264402.969999999</v>
      </c>
      <c r="F112" s="312">
        <v>54268374.850000001</v>
      </c>
    </row>
    <row r="113" spans="1:6" s="40" customFormat="1" x14ac:dyDescent="0.2">
      <c r="A113" s="126" t="s">
        <v>13</v>
      </c>
      <c r="B113" s="310">
        <v>200</v>
      </c>
      <c r="C113" s="310" t="s">
        <v>813</v>
      </c>
      <c r="D113" s="312">
        <v>103532777.81999999</v>
      </c>
      <c r="E113" s="312">
        <v>49264402.969999999</v>
      </c>
      <c r="F113" s="312">
        <v>54268374.850000001</v>
      </c>
    </row>
    <row r="114" spans="1:6" s="40" customFormat="1" x14ac:dyDescent="0.2">
      <c r="A114" s="126" t="s">
        <v>90</v>
      </c>
      <c r="B114" s="310">
        <v>200</v>
      </c>
      <c r="C114" s="310" t="s">
        <v>814</v>
      </c>
      <c r="D114" s="312">
        <v>77881092.230000004</v>
      </c>
      <c r="E114" s="312">
        <v>37553082.789999999</v>
      </c>
      <c r="F114" s="312">
        <v>40328009.439999998</v>
      </c>
    </row>
    <row r="115" spans="1:6" s="40" customFormat="1" x14ac:dyDescent="0.2">
      <c r="A115" s="126" t="s">
        <v>91</v>
      </c>
      <c r="B115" s="310">
        <v>200</v>
      </c>
      <c r="C115" s="310" t="s">
        <v>815</v>
      </c>
      <c r="D115" s="312">
        <v>2362199.2000000002</v>
      </c>
      <c r="E115" s="312">
        <v>1825977.92</v>
      </c>
      <c r="F115" s="312">
        <v>536221.28</v>
      </c>
    </row>
    <row r="116" spans="1:6" s="39" customFormat="1" ht="22.5" x14ac:dyDescent="0.2">
      <c r="A116" s="126" t="s">
        <v>92</v>
      </c>
      <c r="B116" s="310">
        <v>200</v>
      </c>
      <c r="C116" s="310" t="s">
        <v>816</v>
      </c>
      <c r="D116" s="312">
        <v>23289486.390000001</v>
      </c>
      <c r="E116" s="312">
        <v>9885342.2599999998</v>
      </c>
      <c r="F116" s="312">
        <v>13404144.130000001</v>
      </c>
    </row>
    <row r="117" spans="1:6" s="39" customFormat="1" ht="22.5" x14ac:dyDescent="0.2">
      <c r="A117" s="126" t="s">
        <v>89</v>
      </c>
      <c r="B117" s="310">
        <v>200</v>
      </c>
      <c r="C117" s="310" t="s">
        <v>817</v>
      </c>
      <c r="D117" s="312">
        <v>35750428.25</v>
      </c>
      <c r="E117" s="312">
        <v>14488191.109999999</v>
      </c>
      <c r="F117" s="312">
        <v>21262237.140000001</v>
      </c>
    </row>
    <row r="118" spans="1:6" s="39" customFormat="1" ht="22.5" x14ac:dyDescent="0.2">
      <c r="A118" s="126" t="s">
        <v>10</v>
      </c>
      <c r="B118" s="310">
        <v>200</v>
      </c>
      <c r="C118" s="310" t="s">
        <v>818</v>
      </c>
      <c r="D118" s="312">
        <v>35750428.25</v>
      </c>
      <c r="E118" s="312">
        <v>14488191.109999999</v>
      </c>
      <c r="F118" s="312">
        <v>21262237.140000001</v>
      </c>
    </row>
    <row r="119" spans="1:6" s="40" customFormat="1" x14ac:dyDescent="0.2">
      <c r="A119" s="126" t="s">
        <v>398</v>
      </c>
      <c r="B119" s="310">
        <v>200</v>
      </c>
      <c r="C119" s="310" t="s">
        <v>819</v>
      </c>
      <c r="D119" s="312">
        <v>30543321.120000001</v>
      </c>
      <c r="E119" s="312">
        <v>11959852.02</v>
      </c>
      <c r="F119" s="312">
        <v>18583469.100000001</v>
      </c>
    </row>
    <row r="120" spans="1:6" s="40" customFormat="1" x14ac:dyDescent="0.2">
      <c r="A120" s="126" t="s">
        <v>613</v>
      </c>
      <c r="B120" s="310">
        <v>200</v>
      </c>
      <c r="C120" s="310" t="s">
        <v>820</v>
      </c>
      <c r="D120" s="312">
        <v>5207107.13</v>
      </c>
      <c r="E120" s="312">
        <v>2528339.09</v>
      </c>
      <c r="F120" s="312">
        <v>2678768.04</v>
      </c>
    </row>
    <row r="121" spans="1:6" s="40" customFormat="1" x14ac:dyDescent="0.2">
      <c r="A121" s="126" t="s">
        <v>11</v>
      </c>
      <c r="B121" s="310">
        <v>200</v>
      </c>
      <c r="C121" s="310" t="s">
        <v>821</v>
      </c>
      <c r="D121" s="312">
        <v>149077</v>
      </c>
      <c r="E121" s="312">
        <v>39069</v>
      </c>
      <c r="F121" s="312">
        <v>110008</v>
      </c>
    </row>
    <row r="122" spans="1:6" s="40" customFormat="1" x14ac:dyDescent="0.2">
      <c r="A122" s="126" t="s">
        <v>12</v>
      </c>
      <c r="B122" s="310">
        <v>200</v>
      </c>
      <c r="C122" s="310" t="s">
        <v>822</v>
      </c>
      <c r="D122" s="312">
        <v>149077</v>
      </c>
      <c r="E122" s="312">
        <v>39069</v>
      </c>
      <c r="F122" s="312">
        <v>110008</v>
      </c>
    </row>
    <row r="123" spans="1:6" s="39" customFormat="1" x14ac:dyDescent="0.2">
      <c r="A123" s="126" t="s">
        <v>355</v>
      </c>
      <c r="B123" s="310">
        <v>200</v>
      </c>
      <c r="C123" s="310" t="s">
        <v>823</v>
      </c>
      <c r="D123" s="312">
        <v>146677</v>
      </c>
      <c r="E123" s="312">
        <v>36669</v>
      </c>
      <c r="F123" s="312">
        <v>110008</v>
      </c>
    </row>
    <row r="124" spans="1:6" s="39" customFormat="1" x14ac:dyDescent="0.2">
      <c r="A124" s="126" t="s">
        <v>184</v>
      </c>
      <c r="B124" s="310">
        <v>200</v>
      </c>
      <c r="C124" s="310" t="s">
        <v>824</v>
      </c>
      <c r="D124" s="312">
        <v>2400</v>
      </c>
      <c r="E124" s="312">
        <v>2400</v>
      </c>
      <c r="F124" s="312">
        <v>0</v>
      </c>
    </row>
    <row r="125" spans="1:6" s="40" customFormat="1" ht="67.5" x14ac:dyDescent="0.2">
      <c r="A125" s="126" t="s">
        <v>391</v>
      </c>
      <c r="B125" s="310">
        <v>200</v>
      </c>
      <c r="C125" s="310" t="s">
        <v>825</v>
      </c>
      <c r="D125" s="312">
        <v>178651390.03999999</v>
      </c>
      <c r="E125" s="312">
        <v>80836233.719999999</v>
      </c>
      <c r="F125" s="312">
        <v>97815156.319999993</v>
      </c>
    </row>
    <row r="126" spans="1:6" s="40" customFormat="1" ht="33.75" x14ac:dyDescent="0.2">
      <c r="A126" s="126" t="s">
        <v>8</v>
      </c>
      <c r="B126" s="310">
        <v>200</v>
      </c>
      <c r="C126" s="310" t="s">
        <v>826</v>
      </c>
      <c r="D126" s="312">
        <v>162238627.59999999</v>
      </c>
      <c r="E126" s="312">
        <v>76236158.260000005</v>
      </c>
      <c r="F126" s="312">
        <v>86002469.340000004</v>
      </c>
    </row>
    <row r="127" spans="1:6" s="39" customFormat="1" x14ac:dyDescent="0.2">
      <c r="A127" s="126" t="s">
        <v>13</v>
      </c>
      <c r="B127" s="310">
        <v>200</v>
      </c>
      <c r="C127" s="310" t="s">
        <v>827</v>
      </c>
      <c r="D127" s="312">
        <v>162238627.59999999</v>
      </c>
      <c r="E127" s="312">
        <v>76236158.260000005</v>
      </c>
      <c r="F127" s="312">
        <v>86002469.340000004</v>
      </c>
    </row>
    <row r="128" spans="1:6" s="39" customFormat="1" x14ac:dyDescent="0.2">
      <c r="A128" s="126" t="s">
        <v>90</v>
      </c>
      <c r="B128" s="310">
        <v>200</v>
      </c>
      <c r="C128" s="310" t="s">
        <v>828</v>
      </c>
      <c r="D128" s="312">
        <v>122183923.31</v>
      </c>
      <c r="E128" s="312">
        <v>57241041.009999998</v>
      </c>
      <c r="F128" s="312">
        <v>64942882.299999997</v>
      </c>
    </row>
    <row r="129" spans="1:6" s="40" customFormat="1" x14ac:dyDescent="0.2">
      <c r="A129" s="126" t="s">
        <v>91</v>
      </c>
      <c r="B129" s="310">
        <v>200</v>
      </c>
      <c r="C129" s="310" t="s">
        <v>829</v>
      </c>
      <c r="D129" s="312">
        <v>4626171.9400000004</v>
      </c>
      <c r="E129" s="312">
        <v>3638963.89</v>
      </c>
      <c r="F129" s="312">
        <v>987208.05</v>
      </c>
    </row>
    <row r="130" spans="1:6" s="40" customFormat="1" ht="22.5" x14ac:dyDescent="0.2">
      <c r="A130" s="126" t="s">
        <v>92</v>
      </c>
      <c r="B130" s="310">
        <v>200</v>
      </c>
      <c r="C130" s="310" t="s">
        <v>830</v>
      </c>
      <c r="D130" s="312">
        <v>35428532.350000001</v>
      </c>
      <c r="E130" s="312">
        <v>15356153.359999999</v>
      </c>
      <c r="F130" s="312">
        <v>20072378.989999998</v>
      </c>
    </row>
    <row r="131" spans="1:6" s="39" customFormat="1" ht="22.5" x14ac:dyDescent="0.2">
      <c r="A131" s="126" t="s">
        <v>89</v>
      </c>
      <c r="B131" s="310">
        <v>200</v>
      </c>
      <c r="C131" s="310" t="s">
        <v>831</v>
      </c>
      <c r="D131" s="312">
        <v>16272933.539999999</v>
      </c>
      <c r="E131" s="312">
        <v>4462246.5599999996</v>
      </c>
      <c r="F131" s="312">
        <v>11810686.98</v>
      </c>
    </row>
    <row r="132" spans="1:6" s="40" customFormat="1" ht="22.5" x14ac:dyDescent="0.2">
      <c r="A132" s="126" t="s">
        <v>10</v>
      </c>
      <c r="B132" s="310">
        <v>200</v>
      </c>
      <c r="C132" s="310" t="s">
        <v>832</v>
      </c>
      <c r="D132" s="312">
        <v>16272933.539999999</v>
      </c>
      <c r="E132" s="312">
        <v>4462246.5599999996</v>
      </c>
      <c r="F132" s="312">
        <v>11810686.98</v>
      </c>
    </row>
    <row r="133" spans="1:6" s="40" customFormat="1" x14ac:dyDescent="0.2">
      <c r="A133" s="126" t="s">
        <v>398</v>
      </c>
      <c r="B133" s="310">
        <v>200</v>
      </c>
      <c r="C133" s="310" t="s">
        <v>833</v>
      </c>
      <c r="D133" s="312">
        <v>16272933.539999999</v>
      </c>
      <c r="E133" s="312">
        <v>4462246.5599999996</v>
      </c>
      <c r="F133" s="312">
        <v>11810686.98</v>
      </c>
    </row>
    <row r="134" spans="1:6" s="40" customFormat="1" x14ac:dyDescent="0.2">
      <c r="A134" s="126" t="s">
        <v>15</v>
      </c>
      <c r="B134" s="310">
        <v>200</v>
      </c>
      <c r="C134" s="310" t="s">
        <v>2405</v>
      </c>
      <c r="D134" s="312">
        <v>137828.9</v>
      </c>
      <c r="E134" s="312">
        <v>137828.9</v>
      </c>
      <c r="F134" s="312">
        <v>0</v>
      </c>
    </row>
    <row r="135" spans="1:6" s="40" customFormat="1" ht="22.5" x14ac:dyDescent="0.2">
      <c r="A135" s="126" t="s">
        <v>16</v>
      </c>
      <c r="B135" s="310">
        <v>200</v>
      </c>
      <c r="C135" s="310" t="s">
        <v>2406</v>
      </c>
      <c r="D135" s="312">
        <v>137828.9</v>
      </c>
      <c r="E135" s="312">
        <v>137828.9</v>
      </c>
      <c r="F135" s="312">
        <v>0</v>
      </c>
    </row>
    <row r="136" spans="1:6" s="39" customFormat="1" ht="22.5" x14ac:dyDescent="0.2">
      <c r="A136" s="126" t="s">
        <v>298</v>
      </c>
      <c r="B136" s="310">
        <v>200</v>
      </c>
      <c r="C136" s="310" t="s">
        <v>2407</v>
      </c>
      <c r="D136" s="312">
        <v>137828.9</v>
      </c>
      <c r="E136" s="312">
        <v>137828.9</v>
      </c>
      <c r="F136" s="312">
        <v>0</v>
      </c>
    </row>
    <row r="137" spans="1:6" s="40" customFormat="1" x14ac:dyDescent="0.2">
      <c r="A137" s="126" t="s">
        <v>11</v>
      </c>
      <c r="B137" s="310">
        <v>200</v>
      </c>
      <c r="C137" s="310" t="s">
        <v>834</v>
      </c>
      <c r="D137" s="312">
        <v>2000</v>
      </c>
      <c r="E137" s="312">
        <v>0</v>
      </c>
      <c r="F137" s="312">
        <v>2000</v>
      </c>
    </row>
    <row r="138" spans="1:6" s="40" customFormat="1" x14ac:dyDescent="0.2">
      <c r="A138" s="126" t="s">
        <v>12</v>
      </c>
      <c r="B138" s="310">
        <v>200</v>
      </c>
      <c r="C138" s="310" t="s">
        <v>835</v>
      </c>
      <c r="D138" s="312">
        <v>2000</v>
      </c>
      <c r="E138" s="312">
        <v>0</v>
      </c>
      <c r="F138" s="312">
        <v>2000</v>
      </c>
    </row>
    <row r="139" spans="1:6" s="40" customFormat="1" x14ac:dyDescent="0.2">
      <c r="A139" s="126" t="s">
        <v>184</v>
      </c>
      <c r="B139" s="310">
        <v>200</v>
      </c>
      <c r="C139" s="310" t="s">
        <v>2114</v>
      </c>
      <c r="D139" s="312">
        <v>2000</v>
      </c>
      <c r="E139" s="312">
        <v>0</v>
      </c>
      <c r="F139" s="312">
        <v>2000</v>
      </c>
    </row>
    <row r="140" spans="1:6" s="40" customFormat="1" ht="33.75" x14ac:dyDescent="0.2">
      <c r="A140" s="126" t="s">
        <v>2180</v>
      </c>
      <c r="B140" s="310">
        <v>200</v>
      </c>
      <c r="C140" s="310" t="s">
        <v>2199</v>
      </c>
      <c r="D140" s="312">
        <v>15967600</v>
      </c>
      <c r="E140" s="312">
        <v>8577853.5299999993</v>
      </c>
      <c r="F140" s="312">
        <v>7389746.4699999997</v>
      </c>
    </row>
    <row r="141" spans="1:6" s="39" customFormat="1" ht="33.75" x14ac:dyDescent="0.2">
      <c r="A141" s="126" t="s">
        <v>8</v>
      </c>
      <c r="B141" s="310">
        <v>200</v>
      </c>
      <c r="C141" s="310" t="s">
        <v>2200</v>
      </c>
      <c r="D141" s="312">
        <v>15967600</v>
      </c>
      <c r="E141" s="312">
        <v>8577853.5299999993</v>
      </c>
      <c r="F141" s="312">
        <v>7389746.4699999997</v>
      </c>
    </row>
    <row r="142" spans="1:6" s="40" customFormat="1" x14ac:dyDescent="0.2">
      <c r="A142" s="126" t="s">
        <v>13</v>
      </c>
      <c r="B142" s="310">
        <v>200</v>
      </c>
      <c r="C142" s="310" t="s">
        <v>2201</v>
      </c>
      <c r="D142" s="312">
        <v>15967600</v>
      </c>
      <c r="E142" s="312">
        <v>8577853.5299999993</v>
      </c>
      <c r="F142" s="312">
        <v>7389746.4699999997</v>
      </c>
    </row>
    <row r="143" spans="1:6" s="40" customFormat="1" x14ac:dyDescent="0.2">
      <c r="A143" s="126" t="s">
        <v>90</v>
      </c>
      <c r="B143" s="310">
        <v>200</v>
      </c>
      <c r="C143" s="310" t="s">
        <v>2202</v>
      </c>
      <c r="D143" s="312">
        <v>12263940</v>
      </c>
      <c r="E143" s="312">
        <v>6712618.1900000004</v>
      </c>
      <c r="F143" s="312">
        <v>5551321.8099999996</v>
      </c>
    </row>
    <row r="144" spans="1:6" s="39" customFormat="1" ht="22.5" x14ac:dyDescent="0.2">
      <c r="A144" s="126" t="s">
        <v>92</v>
      </c>
      <c r="B144" s="310">
        <v>200</v>
      </c>
      <c r="C144" s="310" t="s">
        <v>2203</v>
      </c>
      <c r="D144" s="312">
        <v>3703660</v>
      </c>
      <c r="E144" s="312">
        <v>1865235.34</v>
      </c>
      <c r="F144" s="312">
        <v>1838424.66</v>
      </c>
    </row>
    <row r="145" spans="1:6" s="40" customFormat="1" ht="22.5" x14ac:dyDescent="0.2">
      <c r="A145" s="126" t="s">
        <v>356</v>
      </c>
      <c r="B145" s="310">
        <v>200</v>
      </c>
      <c r="C145" s="310" t="s">
        <v>836</v>
      </c>
      <c r="D145" s="312">
        <v>413000</v>
      </c>
      <c r="E145" s="312">
        <v>257194</v>
      </c>
      <c r="F145" s="312">
        <v>155806</v>
      </c>
    </row>
    <row r="146" spans="1:6" s="40" customFormat="1" x14ac:dyDescent="0.2">
      <c r="A146" s="126" t="s">
        <v>14</v>
      </c>
      <c r="B146" s="310">
        <v>200</v>
      </c>
      <c r="C146" s="310" t="s">
        <v>837</v>
      </c>
      <c r="D146" s="312">
        <v>413000</v>
      </c>
      <c r="E146" s="312">
        <v>257194</v>
      </c>
      <c r="F146" s="312">
        <v>155806</v>
      </c>
    </row>
    <row r="147" spans="1:6" s="40" customFormat="1" x14ac:dyDescent="0.2">
      <c r="A147" s="126" t="s">
        <v>541</v>
      </c>
      <c r="B147" s="310">
        <v>200</v>
      </c>
      <c r="C147" s="310" t="s">
        <v>838</v>
      </c>
      <c r="D147" s="312">
        <v>413000</v>
      </c>
      <c r="E147" s="312">
        <v>257194</v>
      </c>
      <c r="F147" s="312">
        <v>155806</v>
      </c>
    </row>
    <row r="148" spans="1:6" s="40" customFormat="1" ht="22.5" x14ac:dyDescent="0.2">
      <c r="A148" s="126" t="s">
        <v>542</v>
      </c>
      <c r="B148" s="310">
        <v>200</v>
      </c>
      <c r="C148" s="310" t="s">
        <v>839</v>
      </c>
      <c r="D148" s="312">
        <v>54400</v>
      </c>
      <c r="E148" s="312">
        <v>0</v>
      </c>
      <c r="F148" s="312">
        <v>54400</v>
      </c>
    </row>
    <row r="149" spans="1:6" s="40" customFormat="1" ht="33.75" x14ac:dyDescent="0.2">
      <c r="A149" s="126" t="s">
        <v>8</v>
      </c>
      <c r="B149" s="310">
        <v>200</v>
      </c>
      <c r="C149" s="310" t="s">
        <v>840</v>
      </c>
      <c r="D149" s="312">
        <v>49315.7</v>
      </c>
      <c r="E149" s="312">
        <v>0</v>
      </c>
      <c r="F149" s="312">
        <v>49315.7</v>
      </c>
    </row>
    <row r="150" spans="1:6" s="39" customFormat="1" x14ac:dyDescent="0.2">
      <c r="A150" s="126" t="s">
        <v>13</v>
      </c>
      <c r="B150" s="310">
        <v>200</v>
      </c>
      <c r="C150" s="310" t="s">
        <v>841</v>
      </c>
      <c r="D150" s="312">
        <v>49315.7</v>
      </c>
      <c r="E150" s="312">
        <v>0</v>
      </c>
      <c r="F150" s="312">
        <v>49315.7</v>
      </c>
    </row>
    <row r="151" spans="1:6" s="40" customFormat="1" x14ac:dyDescent="0.2">
      <c r="A151" s="126" t="s">
        <v>90</v>
      </c>
      <c r="B151" s="310">
        <v>200</v>
      </c>
      <c r="C151" s="310" t="s">
        <v>842</v>
      </c>
      <c r="D151" s="312">
        <v>37876.879999999997</v>
      </c>
      <c r="E151" s="312">
        <v>0</v>
      </c>
      <c r="F151" s="312">
        <v>37876.879999999997</v>
      </c>
    </row>
    <row r="152" spans="1:6" s="40" customFormat="1" ht="22.5" x14ac:dyDescent="0.2">
      <c r="A152" s="126" t="s">
        <v>92</v>
      </c>
      <c r="B152" s="310">
        <v>200</v>
      </c>
      <c r="C152" s="310" t="s">
        <v>843</v>
      </c>
      <c r="D152" s="312">
        <v>11438.82</v>
      </c>
      <c r="E152" s="312">
        <v>0</v>
      </c>
      <c r="F152" s="312">
        <v>11438.82</v>
      </c>
    </row>
    <row r="153" spans="1:6" s="40" customFormat="1" ht="22.5" x14ac:dyDescent="0.2">
      <c r="A153" s="126" t="s">
        <v>89</v>
      </c>
      <c r="B153" s="310">
        <v>200</v>
      </c>
      <c r="C153" s="310" t="s">
        <v>844</v>
      </c>
      <c r="D153" s="312">
        <v>5084.3</v>
      </c>
      <c r="E153" s="312">
        <v>0</v>
      </c>
      <c r="F153" s="312">
        <v>5084.3</v>
      </c>
    </row>
    <row r="154" spans="1:6" s="40" customFormat="1" ht="22.5" x14ac:dyDescent="0.2">
      <c r="A154" s="126" t="s">
        <v>10</v>
      </c>
      <c r="B154" s="310">
        <v>200</v>
      </c>
      <c r="C154" s="310" t="s">
        <v>845</v>
      </c>
      <c r="D154" s="312">
        <v>5084.3</v>
      </c>
      <c r="E154" s="312">
        <v>0</v>
      </c>
      <c r="F154" s="312">
        <v>5084.3</v>
      </c>
    </row>
    <row r="155" spans="1:6" s="40" customFormat="1" x14ac:dyDescent="0.2">
      <c r="A155" s="126" t="s">
        <v>398</v>
      </c>
      <c r="B155" s="310">
        <v>200</v>
      </c>
      <c r="C155" s="310" t="s">
        <v>846</v>
      </c>
      <c r="D155" s="312">
        <v>5084.3</v>
      </c>
      <c r="E155" s="312">
        <v>0</v>
      </c>
      <c r="F155" s="312">
        <v>5084.3</v>
      </c>
    </row>
    <row r="156" spans="1:6" s="40" customFormat="1" x14ac:dyDescent="0.2">
      <c r="A156" s="126" t="s">
        <v>206</v>
      </c>
      <c r="B156" s="310">
        <v>200</v>
      </c>
      <c r="C156" s="310" t="s">
        <v>847</v>
      </c>
      <c r="D156" s="312">
        <v>9745800</v>
      </c>
      <c r="E156" s="312">
        <v>5057267.79</v>
      </c>
      <c r="F156" s="312">
        <v>4688532.21</v>
      </c>
    </row>
    <row r="157" spans="1:6" s="40" customFormat="1" x14ac:dyDescent="0.2">
      <c r="A157" s="126" t="s">
        <v>349</v>
      </c>
      <c r="B157" s="310">
        <v>200</v>
      </c>
      <c r="C157" s="310" t="s">
        <v>848</v>
      </c>
      <c r="D157" s="312">
        <v>9745800</v>
      </c>
      <c r="E157" s="312">
        <v>5057267.79</v>
      </c>
      <c r="F157" s="312">
        <v>4688532.21</v>
      </c>
    </row>
    <row r="158" spans="1:6" s="39" customFormat="1" x14ac:dyDescent="0.2">
      <c r="A158" s="126" t="s">
        <v>55</v>
      </c>
      <c r="B158" s="310">
        <v>200</v>
      </c>
      <c r="C158" s="310" t="s">
        <v>849</v>
      </c>
      <c r="D158" s="312">
        <v>9745800</v>
      </c>
      <c r="E158" s="312">
        <v>5057267.79</v>
      </c>
      <c r="F158" s="312">
        <v>4688532.21</v>
      </c>
    </row>
    <row r="159" spans="1:6" s="40" customFormat="1" ht="22.5" x14ac:dyDescent="0.2">
      <c r="A159" s="126" t="s">
        <v>653</v>
      </c>
      <c r="B159" s="310">
        <v>200</v>
      </c>
      <c r="C159" s="310" t="s">
        <v>850</v>
      </c>
      <c r="D159" s="312">
        <v>9745800</v>
      </c>
      <c r="E159" s="312">
        <v>5057267.79</v>
      </c>
      <c r="F159" s="312">
        <v>4688532.21</v>
      </c>
    </row>
    <row r="160" spans="1:6" s="40" customFormat="1" x14ac:dyDescent="0.2">
      <c r="A160" s="126" t="s">
        <v>14</v>
      </c>
      <c r="B160" s="310">
        <v>200</v>
      </c>
      <c r="C160" s="310" t="s">
        <v>851</v>
      </c>
      <c r="D160" s="312">
        <v>9745800</v>
      </c>
      <c r="E160" s="312">
        <v>5057267.79</v>
      </c>
      <c r="F160" s="312">
        <v>4688532.21</v>
      </c>
    </row>
    <row r="161" spans="1:6" s="40" customFormat="1" x14ac:dyDescent="0.2">
      <c r="A161" s="126" t="s">
        <v>541</v>
      </c>
      <c r="B161" s="310">
        <v>200</v>
      </c>
      <c r="C161" s="310" t="s">
        <v>852</v>
      </c>
      <c r="D161" s="312">
        <v>9745800</v>
      </c>
      <c r="E161" s="312">
        <v>5057267.79</v>
      </c>
      <c r="F161" s="312">
        <v>4688532.21</v>
      </c>
    </row>
    <row r="162" spans="1:6" s="40" customFormat="1" x14ac:dyDescent="0.2">
      <c r="A162" s="126" t="s">
        <v>207</v>
      </c>
      <c r="B162" s="310">
        <v>200</v>
      </c>
      <c r="C162" s="310" t="s">
        <v>853</v>
      </c>
      <c r="D162" s="312">
        <v>525295965.88</v>
      </c>
      <c r="E162" s="312">
        <v>111658701.70999999</v>
      </c>
      <c r="F162" s="312">
        <v>413637264.17000002</v>
      </c>
    </row>
    <row r="163" spans="1:6" s="40" customFormat="1" x14ac:dyDescent="0.2">
      <c r="A163" s="126" t="s">
        <v>350</v>
      </c>
      <c r="B163" s="310">
        <v>200</v>
      </c>
      <c r="C163" s="310" t="s">
        <v>854</v>
      </c>
      <c r="D163" s="312">
        <v>3143100</v>
      </c>
      <c r="E163" s="312">
        <v>1231121.46</v>
      </c>
      <c r="F163" s="312">
        <v>1911978.54</v>
      </c>
    </row>
    <row r="164" spans="1:6" s="39" customFormat="1" x14ac:dyDescent="0.2">
      <c r="A164" s="126" t="s">
        <v>55</v>
      </c>
      <c r="B164" s="310">
        <v>200</v>
      </c>
      <c r="C164" s="310" t="s">
        <v>855</v>
      </c>
      <c r="D164" s="312">
        <v>3143100</v>
      </c>
      <c r="E164" s="312">
        <v>1231121.46</v>
      </c>
      <c r="F164" s="312">
        <v>1911978.54</v>
      </c>
    </row>
    <row r="165" spans="1:6" s="40" customFormat="1" ht="22.5" x14ac:dyDescent="0.2">
      <c r="A165" s="126" t="s">
        <v>357</v>
      </c>
      <c r="B165" s="310">
        <v>200</v>
      </c>
      <c r="C165" s="310" t="s">
        <v>856</v>
      </c>
      <c r="D165" s="312">
        <v>3143100</v>
      </c>
      <c r="E165" s="312">
        <v>1231121.46</v>
      </c>
      <c r="F165" s="312">
        <v>1911978.54</v>
      </c>
    </row>
    <row r="166" spans="1:6" s="40" customFormat="1" ht="33.75" x14ac:dyDescent="0.2">
      <c r="A166" s="126" t="s">
        <v>8</v>
      </c>
      <c r="B166" s="310">
        <v>200</v>
      </c>
      <c r="C166" s="310" t="s">
        <v>857</v>
      </c>
      <c r="D166" s="312">
        <v>2509627</v>
      </c>
      <c r="E166" s="312">
        <v>1016764.31</v>
      </c>
      <c r="F166" s="312">
        <v>1492862.69</v>
      </c>
    </row>
    <row r="167" spans="1:6" s="40" customFormat="1" x14ac:dyDescent="0.2">
      <c r="A167" s="126" t="s">
        <v>9</v>
      </c>
      <c r="B167" s="310">
        <v>200</v>
      </c>
      <c r="C167" s="310" t="s">
        <v>858</v>
      </c>
      <c r="D167" s="312">
        <v>2509627</v>
      </c>
      <c r="E167" s="312">
        <v>1016764.31</v>
      </c>
      <c r="F167" s="312">
        <v>1492862.69</v>
      </c>
    </row>
    <row r="168" spans="1:6" s="39" customFormat="1" x14ac:dyDescent="0.2">
      <c r="A168" s="126" t="s">
        <v>336</v>
      </c>
      <c r="B168" s="310">
        <v>200</v>
      </c>
      <c r="C168" s="310" t="s">
        <v>859</v>
      </c>
      <c r="D168" s="312">
        <v>1665908</v>
      </c>
      <c r="E168" s="312">
        <v>729336.68</v>
      </c>
      <c r="F168" s="312">
        <v>936571.32</v>
      </c>
    </row>
    <row r="169" spans="1:6" s="39" customFormat="1" ht="22.5" x14ac:dyDescent="0.2">
      <c r="A169" s="126" t="s">
        <v>56</v>
      </c>
      <c r="B169" s="310">
        <v>200</v>
      </c>
      <c r="C169" s="310" t="s">
        <v>860</v>
      </c>
      <c r="D169" s="312">
        <v>340582</v>
      </c>
      <c r="E169" s="312">
        <v>82788</v>
      </c>
      <c r="F169" s="312">
        <v>257794</v>
      </c>
    </row>
    <row r="170" spans="1:6" s="39" customFormat="1" ht="33.75" x14ac:dyDescent="0.2">
      <c r="A170" s="126" t="s">
        <v>337</v>
      </c>
      <c r="B170" s="310">
        <v>200</v>
      </c>
      <c r="C170" s="310" t="s">
        <v>861</v>
      </c>
      <c r="D170" s="312">
        <v>503137</v>
      </c>
      <c r="E170" s="312">
        <v>204639.63</v>
      </c>
      <c r="F170" s="312">
        <v>298497.37</v>
      </c>
    </row>
    <row r="171" spans="1:6" s="40" customFormat="1" ht="22.5" x14ac:dyDescent="0.2">
      <c r="A171" s="126" t="s">
        <v>89</v>
      </c>
      <c r="B171" s="310">
        <v>200</v>
      </c>
      <c r="C171" s="310" t="s">
        <v>862</v>
      </c>
      <c r="D171" s="312">
        <v>633473</v>
      </c>
      <c r="E171" s="312">
        <v>214357.15</v>
      </c>
      <c r="F171" s="312">
        <v>419115.85</v>
      </c>
    </row>
    <row r="172" spans="1:6" s="40" customFormat="1" ht="22.5" x14ac:dyDescent="0.2">
      <c r="A172" s="126" t="s">
        <v>10</v>
      </c>
      <c r="B172" s="310">
        <v>200</v>
      </c>
      <c r="C172" s="310" t="s">
        <v>863</v>
      </c>
      <c r="D172" s="312">
        <v>633473</v>
      </c>
      <c r="E172" s="312">
        <v>214357.15</v>
      </c>
      <c r="F172" s="312">
        <v>419115.85</v>
      </c>
    </row>
    <row r="173" spans="1:6" s="40" customFormat="1" x14ac:dyDescent="0.2">
      <c r="A173" s="126" t="s">
        <v>398</v>
      </c>
      <c r="B173" s="310">
        <v>200</v>
      </c>
      <c r="C173" s="310" t="s">
        <v>864</v>
      </c>
      <c r="D173" s="312">
        <v>633473</v>
      </c>
      <c r="E173" s="312">
        <v>214357.15</v>
      </c>
      <c r="F173" s="312">
        <v>419115.85</v>
      </c>
    </row>
    <row r="174" spans="1:6" s="40" customFormat="1" x14ac:dyDescent="0.2">
      <c r="A174" s="126" t="s">
        <v>2</v>
      </c>
      <c r="B174" s="310">
        <v>200</v>
      </c>
      <c r="C174" s="310" t="s">
        <v>865</v>
      </c>
      <c r="D174" s="312">
        <v>357718971.56</v>
      </c>
      <c r="E174" s="312">
        <v>96497733.349999994</v>
      </c>
      <c r="F174" s="312">
        <v>261221238.21000001</v>
      </c>
    </row>
    <row r="175" spans="1:6" s="40" customFormat="1" ht="33.75" x14ac:dyDescent="0.2">
      <c r="A175" s="126" t="s">
        <v>559</v>
      </c>
      <c r="B175" s="310">
        <v>200</v>
      </c>
      <c r="C175" s="310" t="s">
        <v>866</v>
      </c>
      <c r="D175" s="312">
        <v>272615580</v>
      </c>
      <c r="E175" s="312">
        <v>76995686.819999993</v>
      </c>
      <c r="F175" s="312">
        <v>195619893.18000001</v>
      </c>
    </row>
    <row r="176" spans="1:6" s="40" customFormat="1" ht="45" x14ac:dyDescent="0.2">
      <c r="A176" s="126" t="s">
        <v>560</v>
      </c>
      <c r="B176" s="310">
        <v>200</v>
      </c>
      <c r="C176" s="310" t="s">
        <v>867</v>
      </c>
      <c r="D176" s="312">
        <v>272615580</v>
      </c>
      <c r="E176" s="312">
        <v>76995686.819999993</v>
      </c>
      <c r="F176" s="312">
        <v>195619893.18000001</v>
      </c>
    </row>
    <row r="177" spans="1:6" s="40" customFormat="1" ht="45" x14ac:dyDescent="0.2">
      <c r="A177" s="126" t="s">
        <v>399</v>
      </c>
      <c r="B177" s="310">
        <v>200</v>
      </c>
      <c r="C177" s="310" t="s">
        <v>868</v>
      </c>
      <c r="D177" s="312">
        <v>202253580</v>
      </c>
      <c r="E177" s="312">
        <v>76995686.819999993</v>
      </c>
      <c r="F177" s="312">
        <v>125257893.18000001</v>
      </c>
    </row>
    <row r="178" spans="1:6" s="39" customFormat="1" x14ac:dyDescent="0.2">
      <c r="A178" s="126" t="s">
        <v>11</v>
      </c>
      <c r="B178" s="310">
        <v>200</v>
      </c>
      <c r="C178" s="310" t="s">
        <v>869</v>
      </c>
      <c r="D178" s="312">
        <v>202253580</v>
      </c>
      <c r="E178" s="312">
        <v>76995686.819999993</v>
      </c>
      <c r="F178" s="312">
        <v>125257893.18000001</v>
      </c>
    </row>
    <row r="179" spans="1:6" s="39" customFormat="1" ht="33.75" x14ac:dyDescent="0.2">
      <c r="A179" s="126" t="s">
        <v>281</v>
      </c>
      <c r="B179" s="310">
        <v>200</v>
      </c>
      <c r="C179" s="310" t="s">
        <v>870</v>
      </c>
      <c r="D179" s="312">
        <v>202253580</v>
      </c>
      <c r="E179" s="312">
        <v>76995686.819999993</v>
      </c>
      <c r="F179" s="312">
        <v>125257893.18000001</v>
      </c>
    </row>
    <row r="180" spans="1:6" s="40" customFormat="1" ht="33.75" x14ac:dyDescent="0.2">
      <c r="A180" s="126" t="s">
        <v>423</v>
      </c>
      <c r="B180" s="310">
        <v>200</v>
      </c>
      <c r="C180" s="310" t="s">
        <v>871</v>
      </c>
      <c r="D180" s="312">
        <v>202253580</v>
      </c>
      <c r="E180" s="312">
        <v>76995686.819999993</v>
      </c>
      <c r="F180" s="312">
        <v>125257893.18000001</v>
      </c>
    </row>
    <row r="181" spans="1:6" s="39" customFormat="1" ht="45" x14ac:dyDescent="0.2">
      <c r="A181" s="126" t="s">
        <v>400</v>
      </c>
      <c r="B181" s="310">
        <v>200</v>
      </c>
      <c r="C181" s="310" t="s">
        <v>872</v>
      </c>
      <c r="D181" s="312">
        <v>70362000</v>
      </c>
      <c r="E181" s="312">
        <v>0</v>
      </c>
      <c r="F181" s="312">
        <v>70362000</v>
      </c>
    </row>
    <row r="182" spans="1:6" s="40" customFormat="1" x14ac:dyDescent="0.2">
      <c r="A182" s="126" t="s">
        <v>11</v>
      </c>
      <c r="B182" s="310">
        <v>200</v>
      </c>
      <c r="C182" s="310" t="s">
        <v>873</v>
      </c>
      <c r="D182" s="312">
        <v>70362000</v>
      </c>
      <c r="E182" s="312">
        <v>0</v>
      </c>
      <c r="F182" s="312">
        <v>70362000</v>
      </c>
    </row>
    <row r="183" spans="1:6" s="40" customFormat="1" ht="33.75" x14ac:dyDescent="0.2">
      <c r="A183" s="126" t="s">
        <v>281</v>
      </c>
      <c r="B183" s="310">
        <v>200</v>
      </c>
      <c r="C183" s="310" t="s">
        <v>874</v>
      </c>
      <c r="D183" s="312">
        <v>70362000</v>
      </c>
      <c r="E183" s="312">
        <v>0</v>
      </c>
      <c r="F183" s="312">
        <v>70362000</v>
      </c>
    </row>
    <row r="184" spans="1:6" s="40" customFormat="1" ht="33.75" x14ac:dyDescent="0.2">
      <c r="A184" s="126" t="s">
        <v>423</v>
      </c>
      <c r="B184" s="310">
        <v>200</v>
      </c>
      <c r="C184" s="310" t="s">
        <v>875</v>
      </c>
      <c r="D184" s="312">
        <v>70362000</v>
      </c>
      <c r="E184" s="312">
        <v>0</v>
      </c>
      <c r="F184" s="312">
        <v>70362000</v>
      </c>
    </row>
    <row r="185" spans="1:6" s="40" customFormat="1" x14ac:dyDescent="0.2">
      <c r="A185" s="126" t="s">
        <v>55</v>
      </c>
      <c r="B185" s="310">
        <v>200</v>
      </c>
      <c r="C185" s="310" t="s">
        <v>876</v>
      </c>
      <c r="D185" s="312">
        <v>85103391.560000002</v>
      </c>
      <c r="E185" s="312">
        <v>19502046.530000001</v>
      </c>
      <c r="F185" s="312">
        <v>65601345.030000001</v>
      </c>
    </row>
    <row r="186" spans="1:6" s="40" customFormat="1" x14ac:dyDescent="0.2">
      <c r="A186" s="126" t="s">
        <v>329</v>
      </c>
      <c r="B186" s="310">
        <v>200</v>
      </c>
      <c r="C186" s="310" t="s">
        <v>877</v>
      </c>
      <c r="D186" s="312">
        <v>30324966.800000001</v>
      </c>
      <c r="E186" s="312">
        <v>15303517.029999999</v>
      </c>
      <c r="F186" s="312">
        <v>15021449.77</v>
      </c>
    </row>
    <row r="187" spans="1:6" s="40" customFormat="1" ht="33.75" x14ac:dyDescent="0.2">
      <c r="A187" s="126" t="s">
        <v>8</v>
      </c>
      <c r="B187" s="310">
        <v>200</v>
      </c>
      <c r="C187" s="310" t="s">
        <v>878</v>
      </c>
      <c r="D187" s="312">
        <v>30324966.800000001</v>
      </c>
      <c r="E187" s="312">
        <v>15303517.029999999</v>
      </c>
      <c r="F187" s="312">
        <v>15021449.77</v>
      </c>
    </row>
    <row r="188" spans="1:6" s="39" customFormat="1" x14ac:dyDescent="0.2">
      <c r="A188" s="126" t="s">
        <v>9</v>
      </c>
      <c r="B188" s="310">
        <v>200</v>
      </c>
      <c r="C188" s="310" t="s">
        <v>879</v>
      </c>
      <c r="D188" s="312">
        <v>30324966.800000001</v>
      </c>
      <c r="E188" s="312">
        <v>15303517.029999999</v>
      </c>
      <c r="F188" s="312">
        <v>15021449.77</v>
      </c>
    </row>
    <row r="189" spans="1:6" s="39" customFormat="1" x14ac:dyDescent="0.2">
      <c r="A189" s="126" t="s">
        <v>336</v>
      </c>
      <c r="B189" s="310">
        <v>200</v>
      </c>
      <c r="C189" s="310" t="s">
        <v>880</v>
      </c>
      <c r="D189" s="312">
        <v>22800086.73</v>
      </c>
      <c r="E189" s="312">
        <v>11485325.119999999</v>
      </c>
      <c r="F189" s="312">
        <v>11314761.609999999</v>
      </c>
    </row>
    <row r="190" spans="1:6" s="39" customFormat="1" ht="22.5" x14ac:dyDescent="0.2">
      <c r="A190" s="126" t="s">
        <v>56</v>
      </c>
      <c r="B190" s="310">
        <v>200</v>
      </c>
      <c r="C190" s="310" t="s">
        <v>881</v>
      </c>
      <c r="D190" s="312">
        <v>883783.1</v>
      </c>
      <c r="E190" s="312">
        <v>569299</v>
      </c>
      <c r="F190" s="312">
        <v>314484.09999999998</v>
      </c>
    </row>
    <row r="191" spans="1:6" s="39" customFormat="1" ht="33.75" x14ac:dyDescent="0.2">
      <c r="A191" s="126" t="s">
        <v>337</v>
      </c>
      <c r="B191" s="310">
        <v>200</v>
      </c>
      <c r="C191" s="310" t="s">
        <v>882</v>
      </c>
      <c r="D191" s="312">
        <v>6641096.9699999997</v>
      </c>
      <c r="E191" s="312">
        <v>3248892.91</v>
      </c>
      <c r="F191" s="312">
        <v>3392204.06</v>
      </c>
    </row>
    <row r="192" spans="1:6" s="39" customFormat="1" ht="45" x14ac:dyDescent="0.2">
      <c r="A192" s="126" t="s">
        <v>390</v>
      </c>
      <c r="B192" s="310">
        <v>200</v>
      </c>
      <c r="C192" s="310" t="s">
        <v>883</v>
      </c>
      <c r="D192" s="312">
        <v>1974089.39</v>
      </c>
      <c r="E192" s="312">
        <v>938363.23</v>
      </c>
      <c r="F192" s="312">
        <v>1035726.16</v>
      </c>
    </row>
    <row r="193" spans="1:6" s="39" customFormat="1" ht="33.75" x14ac:dyDescent="0.2">
      <c r="A193" s="126" t="s">
        <v>8</v>
      </c>
      <c r="B193" s="310">
        <v>200</v>
      </c>
      <c r="C193" s="310" t="s">
        <v>884</v>
      </c>
      <c r="D193" s="312">
        <v>1974089.39</v>
      </c>
      <c r="E193" s="312">
        <v>938363.23</v>
      </c>
      <c r="F193" s="312">
        <v>1035726.16</v>
      </c>
    </row>
    <row r="194" spans="1:6" s="40" customFormat="1" x14ac:dyDescent="0.2">
      <c r="A194" s="126" t="s">
        <v>9</v>
      </c>
      <c r="B194" s="310">
        <v>200</v>
      </c>
      <c r="C194" s="310" t="s">
        <v>885</v>
      </c>
      <c r="D194" s="312">
        <v>1974089.39</v>
      </c>
      <c r="E194" s="312">
        <v>938363.23</v>
      </c>
      <c r="F194" s="312">
        <v>1035726.16</v>
      </c>
    </row>
    <row r="195" spans="1:6" s="40" customFormat="1" x14ac:dyDescent="0.2">
      <c r="A195" s="126" t="s">
        <v>336</v>
      </c>
      <c r="B195" s="310">
        <v>200</v>
      </c>
      <c r="C195" s="310" t="s">
        <v>886</v>
      </c>
      <c r="D195" s="312">
        <v>1544799</v>
      </c>
      <c r="E195" s="312">
        <v>728918.83</v>
      </c>
      <c r="F195" s="312">
        <v>815880.17</v>
      </c>
    </row>
    <row r="196" spans="1:6" s="40" customFormat="1" ht="33.75" x14ac:dyDescent="0.2">
      <c r="A196" s="126" t="s">
        <v>337</v>
      </c>
      <c r="B196" s="310">
        <v>200</v>
      </c>
      <c r="C196" s="310" t="s">
        <v>887</v>
      </c>
      <c r="D196" s="312">
        <v>429290.39</v>
      </c>
      <c r="E196" s="312">
        <v>209444.4</v>
      </c>
      <c r="F196" s="312">
        <v>219845.99</v>
      </c>
    </row>
    <row r="197" spans="1:6" s="39" customFormat="1" ht="56.25" x14ac:dyDescent="0.2">
      <c r="A197" s="126" t="s">
        <v>654</v>
      </c>
      <c r="B197" s="310">
        <v>200</v>
      </c>
      <c r="C197" s="310" t="s">
        <v>888</v>
      </c>
      <c r="D197" s="312">
        <v>36415377.159999996</v>
      </c>
      <c r="E197" s="312">
        <v>0</v>
      </c>
      <c r="F197" s="312">
        <v>36415377.159999996</v>
      </c>
    </row>
    <row r="198" spans="1:6" s="40" customFormat="1" x14ac:dyDescent="0.2">
      <c r="A198" s="126" t="s">
        <v>11</v>
      </c>
      <c r="B198" s="310">
        <v>200</v>
      </c>
      <c r="C198" s="310" t="s">
        <v>889</v>
      </c>
      <c r="D198" s="312">
        <v>36415377.159999996</v>
      </c>
      <c r="E198" s="312">
        <v>0</v>
      </c>
      <c r="F198" s="312">
        <v>36415377.159999996</v>
      </c>
    </row>
    <row r="199" spans="1:6" s="40" customFormat="1" ht="33.75" x14ac:dyDescent="0.2">
      <c r="A199" s="126" t="s">
        <v>281</v>
      </c>
      <c r="B199" s="310">
        <v>200</v>
      </c>
      <c r="C199" s="310" t="s">
        <v>890</v>
      </c>
      <c r="D199" s="312">
        <v>36415377.159999996</v>
      </c>
      <c r="E199" s="312">
        <v>0</v>
      </c>
      <c r="F199" s="312">
        <v>36415377.159999996</v>
      </c>
    </row>
    <row r="200" spans="1:6" s="40" customFormat="1" ht="33.75" x14ac:dyDescent="0.2">
      <c r="A200" s="126" t="s">
        <v>423</v>
      </c>
      <c r="B200" s="310">
        <v>200</v>
      </c>
      <c r="C200" s="310" t="s">
        <v>891</v>
      </c>
      <c r="D200" s="312">
        <v>36415377.159999996</v>
      </c>
      <c r="E200" s="312">
        <v>0</v>
      </c>
      <c r="F200" s="312">
        <v>36415377.159999996</v>
      </c>
    </row>
    <row r="201" spans="1:6" s="40" customFormat="1" ht="78.75" x14ac:dyDescent="0.2">
      <c r="A201" s="126" t="s">
        <v>561</v>
      </c>
      <c r="B201" s="310">
        <v>200</v>
      </c>
      <c r="C201" s="310" t="s">
        <v>892</v>
      </c>
      <c r="D201" s="312">
        <v>15109352.609999999</v>
      </c>
      <c r="E201" s="312">
        <v>2642021.87</v>
      </c>
      <c r="F201" s="312">
        <v>12467330.74</v>
      </c>
    </row>
    <row r="202" spans="1:6" s="39" customFormat="1" x14ac:dyDescent="0.2">
      <c r="A202" s="126" t="s">
        <v>14</v>
      </c>
      <c r="B202" s="310">
        <v>200</v>
      </c>
      <c r="C202" s="310" t="s">
        <v>893</v>
      </c>
      <c r="D202" s="312">
        <v>15109352.609999999</v>
      </c>
      <c r="E202" s="312">
        <v>2642021.87</v>
      </c>
      <c r="F202" s="312">
        <v>12467330.74</v>
      </c>
    </row>
    <row r="203" spans="1:6" s="39" customFormat="1" x14ac:dyDescent="0.2">
      <c r="A203" s="126" t="s">
        <v>141</v>
      </c>
      <c r="B203" s="310">
        <v>200</v>
      </c>
      <c r="C203" s="310" t="s">
        <v>894</v>
      </c>
      <c r="D203" s="312">
        <v>15109352.609999999</v>
      </c>
      <c r="E203" s="312">
        <v>2642021.87</v>
      </c>
      <c r="F203" s="312">
        <v>12467330.74</v>
      </c>
    </row>
    <row r="204" spans="1:6" s="39" customFormat="1" ht="33.75" x14ac:dyDescent="0.2">
      <c r="A204" s="126" t="s">
        <v>2180</v>
      </c>
      <c r="B204" s="310">
        <v>200</v>
      </c>
      <c r="C204" s="310" t="s">
        <v>2204</v>
      </c>
      <c r="D204" s="312">
        <v>1279605.6000000001</v>
      </c>
      <c r="E204" s="312">
        <v>618144.4</v>
      </c>
      <c r="F204" s="312">
        <v>661461.19999999995</v>
      </c>
    </row>
    <row r="205" spans="1:6" s="39" customFormat="1" ht="33.75" x14ac:dyDescent="0.2">
      <c r="A205" s="126" t="s">
        <v>8</v>
      </c>
      <c r="B205" s="310">
        <v>200</v>
      </c>
      <c r="C205" s="310" t="s">
        <v>2205</v>
      </c>
      <c r="D205" s="312">
        <v>1279605.6000000001</v>
      </c>
      <c r="E205" s="312">
        <v>618144.4</v>
      </c>
      <c r="F205" s="312">
        <v>661461.19999999995</v>
      </c>
    </row>
    <row r="206" spans="1:6" s="40" customFormat="1" x14ac:dyDescent="0.2">
      <c r="A206" s="126" t="s">
        <v>9</v>
      </c>
      <c r="B206" s="310">
        <v>200</v>
      </c>
      <c r="C206" s="310" t="s">
        <v>2206</v>
      </c>
      <c r="D206" s="312">
        <v>1279605.6000000001</v>
      </c>
      <c r="E206" s="312">
        <v>618144.4</v>
      </c>
      <c r="F206" s="312">
        <v>661461.19999999995</v>
      </c>
    </row>
    <row r="207" spans="1:6" s="40" customFormat="1" x14ac:dyDescent="0.2">
      <c r="A207" s="126" t="s">
        <v>336</v>
      </c>
      <c r="B207" s="310">
        <v>200</v>
      </c>
      <c r="C207" s="310" t="s">
        <v>2207</v>
      </c>
      <c r="D207" s="312">
        <v>982800</v>
      </c>
      <c r="E207" s="312">
        <v>475047.35</v>
      </c>
      <c r="F207" s="312">
        <v>507752.65</v>
      </c>
    </row>
    <row r="208" spans="1:6" s="40" customFormat="1" ht="33.75" x14ac:dyDescent="0.2">
      <c r="A208" s="126" t="s">
        <v>337</v>
      </c>
      <c r="B208" s="310">
        <v>200</v>
      </c>
      <c r="C208" s="310" t="s">
        <v>2208</v>
      </c>
      <c r="D208" s="312">
        <v>296805.59999999998</v>
      </c>
      <c r="E208" s="312">
        <v>143097.04999999999</v>
      </c>
      <c r="F208" s="312">
        <v>153708.54999999999</v>
      </c>
    </row>
    <row r="209" spans="1:6" s="39" customFormat="1" x14ac:dyDescent="0.2">
      <c r="A209" s="126" t="s">
        <v>175</v>
      </c>
      <c r="B209" s="310">
        <v>200</v>
      </c>
      <c r="C209" s="310" t="s">
        <v>895</v>
      </c>
      <c r="D209" s="312">
        <v>78470850.019999996</v>
      </c>
      <c r="E209" s="312">
        <v>9815873.75</v>
      </c>
      <c r="F209" s="312">
        <v>68654976.269999996</v>
      </c>
    </row>
    <row r="210" spans="1:6" s="40" customFormat="1" ht="33.75" x14ac:dyDescent="0.2">
      <c r="A210" s="126" t="s">
        <v>559</v>
      </c>
      <c r="B210" s="310">
        <v>200</v>
      </c>
      <c r="C210" s="310" t="s">
        <v>896</v>
      </c>
      <c r="D210" s="312">
        <v>78470850.019999996</v>
      </c>
      <c r="E210" s="312">
        <v>9815873.75</v>
      </c>
      <c r="F210" s="312">
        <v>68654976.269999996</v>
      </c>
    </row>
    <row r="211" spans="1:6" s="40" customFormat="1" ht="45" x14ac:dyDescent="0.2">
      <c r="A211" s="126" t="s">
        <v>562</v>
      </c>
      <c r="B211" s="310">
        <v>200</v>
      </c>
      <c r="C211" s="310" t="s">
        <v>897</v>
      </c>
      <c r="D211" s="312">
        <v>78470850.019999996</v>
      </c>
      <c r="E211" s="312">
        <v>9815873.75</v>
      </c>
      <c r="F211" s="312">
        <v>68654976.269999996</v>
      </c>
    </row>
    <row r="212" spans="1:6" s="40" customFormat="1" x14ac:dyDescent="0.2">
      <c r="A212" s="126" t="s">
        <v>341</v>
      </c>
      <c r="B212" s="310">
        <v>200</v>
      </c>
      <c r="C212" s="310" t="s">
        <v>898</v>
      </c>
      <c r="D212" s="312">
        <v>71476059.909999996</v>
      </c>
      <c r="E212" s="312">
        <v>9815873.75</v>
      </c>
      <c r="F212" s="312">
        <v>61660186.159999996</v>
      </c>
    </row>
    <row r="213" spans="1:6" s="40" customFormat="1" ht="22.5" x14ac:dyDescent="0.2">
      <c r="A213" s="126" t="s">
        <v>89</v>
      </c>
      <c r="B213" s="310">
        <v>200</v>
      </c>
      <c r="C213" s="310" t="s">
        <v>899</v>
      </c>
      <c r="D213" s="312">
        <v>71476059.909999996</v>
      </c>
      <c r="E213" s="312">
        <v>9815873.75</v>
      </c>
      <c r="F213" s="312">
        <v>61660186.159999996</v>
      </c>
    </row>
    <row r="214" spans="1:6" s="39" customFormat="1" ht="22.5" x14ac:dyDescent="0.2">
      <c r="A214" s="126" t="s">
        <v>10</v>
      </c>
      <c r="B214" s="310">
        <v>200</v>
      </c>
      <c r="C214" s="310" t="s">
        <v>900</v>
      </c>
      <c r="D214" s="312">
        <v>71476059.909999996</v>
      </c>
      <c r="E214" s="312">
        <v>9815873.75</v>
      </c>
      <c r="F214" s="312">
        <v>61660186.159999996</v>
      </c>
    </row>
    <row r="215" spans="1:6" s="40" customFormat="1" x14ac:dyDescent="0.2">
      <c r="A215" s="126" t="s">
        <v>398</v>
      </c>
      <c r="B215" s="310">
        <v>200</v>
      </c>
      <c r="C215" s="310" t="s">
        <v>901</v>
      </c>
      <c r="D215" s="312">
        <v>71476059.909999996</v>
      </c>
      <c r="E215" s="312">
        <v>9815873.75</v>
      </c>
      <c r="F215" s="312">
        <v>61660186.159999996</v>
      </c>
    </row>
    <row r="216" spans="1:6" s="40" customFormat="1" ht="33.75" x14ac:dyDescent="0.2">
      <c r="A216" s="126" t="s">
        <v>462</v>
      </c>
      <c r="B216" s="310">
        <v>200</v>
      </c>
      <c r="C216" s="310" t="s">
        <v>902</v>
      </c>
      <c r="D216" s="312">
        <v>6994790.1100000003</v>
      </c>
      <c r="E216" s="312">
        <v>0</v>
      </c>
      <c r="F216" s="312">
        <v>6994790.1100000003</v>
      </c>
    </row>
    <row r="217" spans="1:6" s="40" customFormat="1" ht="22.5" x14ac:dyDescent="0.2">
      <c r="A217" s="126" t="s">
        <v>89</v>
      </c>
      <c r="B217" s="310">
        <v>200</v>
      </c>
      <c r="C217" s="310" t="s">
        <v>903</v>
      </c>
      <c r="D217" s="312">
        <v>6994790.1100000003</v>
      </c>
      <c r="E217" s="312">
        <v>0</v>
      </c>
      <c r="F217" s="312">
        <v>6994790.1100000003</v>
      </c>
    </row>
    <row r="218" spans="1:6" s="40" customFormat="1" ht="22.5" x14ac:dyDescent="0.2">
      <c r="A218" s="126" t="s">
        <v>10</v>
      </c>
      <c r="B218" s="310">
        <v>200</v>
      </c>
      <c r="C218" s="310" t="s">
        <v>904</v>
      </c>
      <c r="D218" s="312">
        <v>6994790.1100000003</v>
      </c>
      <c r="E218" s="312">
        <v>0</v>
      </c>
      <c r="F218" s="312">
        <v>6994790.1100000003</v>
      </c>
    </row>
    <row r="219" spans="1:6" s="39" customFormat="1" x14ac:dyDescent="0.2">
      <c r="A219" s="126" t="s">
        <v>398</v>
      </c>
      <c r="B219" s="310">
        <v>200</v>
      </c>
      <c r="C219" s="310" t="s">
        <v>905</v>
      </c>
      <c r="D219" s="312">
        <v>6994790.1100000003</v>
      </c>
      <c r="E219" s="312">
        <v>0</v>
      </c>
      <c r="F219" s="312">
        <v>6994790.1100000003</v>
      </c>
    </row>
    <row r="220" spans="1:6" s="40" customFormat="1" x14ac:dyDescent="0.2">
      <c r="A220" s="126" t="s">
        <v>549</v>
      </c>
      <c r="B220" s="310">
        <v>200</v>
      </c>
      <c r="C220" s="310" t="s">
        <v>906</v>
      </c>
      <c r="D220" s="312">
        <v>29185744.300000001</v>
      </c>
      <c r="E220" s="312">
        <v>105060</v>
      </c>
      <c r="F220" s="312">
        <v>29080684.300000001</v>
      </c>
    </row>
    <row r="221" spans="1:6" s="39" customFormat="1" ht="33.75" x14ac:dyDescent="0.2">
      <c r="A221" s="126" t="s">
        <v>559</v>
      </c>
      <c r="B221" s="310">
        <v>200</v>
      </c>
      <c r="C221" s="310" t="s">
        <v>907</v>
      </c>
      <c r="D221" s="312">
        <v>29185744.300000001</v>
      </c>
      <c r="E221" s="312">
        <v>105060</v>
      </c>
      <c r="F221" s="312">
        <v>29080684.300000001</v>
      </c>
    </row>
    <row r="222" spans="1:6" s="39" customFormat="1" x14ac:dyDescent="0.2">
      <c r="A222" s="126" t="s">
        <v>2436</v>
      </c>
      <c r="B222" s="310">
        <v>200</v>
      </c>
      <c r="C222" s="310" t="s">
        <v>2447</v>
      </c>
      <c r="D222" s="312">
        <v>3369600</v>
      </c>
      <c r="E222" s="312">
        <v>0</v>
      </c>
      <c r="F222" s="312">
        <v>3369600</v>
      </c>
    </row>
    <row r="223" spans="1:6" s="40" customFormat="1" ht="22.5" x14ac:dyDescent="0.2">
      <c r="A223" s="126" t="s">
        <v>89</v>
      </c>
      <c r="B223" s="310">
        <v>200</v>
      </c>
      <c r="C223" s="310" t="s">
        <v>2448</v>
      </c>
      <c r="D223" s="312">
        <v>3369600</v>
      </c>
      <c r="E223" s="312">
        <v>0</v>
      </c>
      <c r="F223" s="312">
        <v>3369600</v>
      </c>
    </row>
    <row r="224" spans="1:6" s="40" customFormat="1" ht="22.5" x14ac:dyDescent="0.2">
      <c r="A224" s="126" t="s">
        <v>10</v>
      </c>
      <c r="B224" s="310">
        <v>200</v>
      </c>
      <c r="C224" s="310" t="s">
        <v>2449</v>
      </c>
      <c r="D224" s="312">
        <v>3369600</v>
      </c>
      <c r="E224" s="312">
        <v>0</v>
      </c>
      <c r="F224" s="312">
        <v>3369600</v>
      </c>
    </row>
    <row r="225" spans="1:6" s="39" customFormat="1" x14ac:dyDescent="0.2">
      <c r="A225" s="126" t="s">
        <v>398</v>
      </c>
      <c r="B225" s="310">
        <v>200</v>
      </c>
      <c r="C225" s="310" t="s">
        <v>2450</v>
      </c>
      <c r="D225" s="312">
        <v>3369600</v>
      </c>
      <c r="E225" s="312">
        <v>0</v>
      </c>
      <c r="F225" s="312">
        <v>3369600</v>
      </c>
    </row>
    <row r="226" spans="1:6" s="40" customFormat="1" ht="22.5" x14ac:dyDescent="0.2">
      <c r="A226" s="126" t="s">
        <v>2437</v>
      </c>
      <c r="B226" s="310">
        <v>200</v>
      </c>
      <c r="C226" s="310" t="s">
        <v>2451</v>
      </c>
      <c r="D226" s="312">
        <v>25290400</v>
      </c>
      <c r="E226" s="312">
        <v>0</v>
      </c>
      <c r="F226" s="312">
        <v>25290400</v>
      </c>
    </row>
    <row r="227" spans="1:6" s="40" customFormat="1" ht="22.5" x14ac:dyDescent="0.2">
      <c r="A227" s="126" t="s">
        <v>89</v>
      </c>
      <c r="B227" s="310">
        <v>200</v>
      </c>
      <c r="C227" s="310" t="s">
        <v>2452</v>
      </c>
      <c r="D227" s="312">
        <v>25290400</v>
      </c>
      <c r="E227" s="312">
        <v>0</v>
      </c>
      <c r="F227" s="312">
        <v>25290400</v>
      </c>
    </row>
    <row r="228" spans="1:6" s="40" customFormat="1" ht="22.5" x14ac:dyDescent="0.2">
      <c r="A228" s="126" t="s">
        <v>10</v>
      </c>
      <c r="B228" s="310">
        <v>200</v>
      </c>
      <c r="C228" s="310" t="s">
        <v>2453</v>
      </c>
      <c r="D228" s="312">
        <v>25290400</v>
      </c>
      <c r="E228" s="312">
        <v>0</v>
      </c>
      <c r="F228" s="312">
        <v>25290400</v>
      </c>
    </row>
    <row r="229" spans="1:6" s="39" customFormat="1" x14ac:dyDescent="0.2">
      <c r="A229" s="126" t="s">
        <v>398</v>
      </c>
      <c r="B229" s="310">
        <v>200</v>
      </c>
      <c r="C229" s="310" t="s">
        <v>2454</v>
      </c>
      <c r="D229" s="312">
        <v>25290400</v>
      </c>
      <c r="E229" s="312">
        <v>0</v>
      </c>
      <c r="F229" s="312">
        <v>25290400</v>
      </c>
    </row>
    <row r="230" spans="1:6" s="40" customFormat="1" x14ac:dyDescent="0.2">
      <c r="A230" s="126" t="s">
        <v>563</v>
      </c>
      <c r="B230" s="310">
        <v>200</v>
      </c>
      <c r="C230" s="310" t="s">
        <v>908</v>
      </c>
      <c r="D230" s="312">
        <v>525744.30000000005</v>
      </c>
      <c r="E230" s="312">
        <v>105060</v>
      </c>
      <c r="F230" s="312">
        <v>420684.3</v>
      </c>
    </row>
    <row r="231" spans="1:6" s="40" customFormat="1" ht="22.5" x14ac:dyDescent="0.2">
      <c r="A231" s="126" t="s">
        <v>564</v>
      </c>
      <c r="B231" s="310">
        <v>200</v>
      </c>
      <c r="C231" s="310" t="s">
        <v>909</v>
      </c>
      <c r="D231" s="312">
        <v>525744.30000000005</v>
      </c>
      <c r="E231" s="312">
        <v>105060</v>
      </c>
      <c r="F231" s="312">
        <v>420684.3</v>
      </c>
    </row>
    <row r="232" spans="1:6" s="40" customFormat="1" ht="22.5" x14ac:dyDescent="0.2">
      <c r="A232" s="126" t="s">
        <v>89</v>
      </c>
      <c r="B232" s="310">
        <v>200</v>
      </c>
      <c r="C232" s="310" t="s">
        <v>910</v>
      </c>
      <c r="D232" s="312">
        <v>525744.30000000005</v>
      </c>
      <c r="E232" s="312">
        <v>105060</v>
      </c>
      <c r="F232" s="312">
        <v>420684.3</v>
      </c>
    </row>
    <row r="233" spans="1:6" s="40" customFormat="1" ht="22.5" x14ac:dyDescent="0.2">
      <c r="A233" s="126" t="s">
        <v>10</v>
      </c>
      <c r="B233" s="310">
        <v>200</v>
      </c>
      <c r="C233" s="310" t="s">
        <v>911</v>
      </c>
      <c r="D233" s="312">
        <v>525744.30000000005</v>
      </c>
      <c r="E233" s="312">
        <v>105060</v>
      </c>
      <c r="F233" s="312">
        <v>420684.3</v>
      </c>
    </row>
    <row r="234" spans="1:6" s="40" customFormat="1" x14ac:dyDescent="0.2">
      <c r="A234" s="126" t="s">
        <v>398</v>
      </c>
      <c r="B234" s="310">
        <v>200</v>
      </c>
      <c r="C234" s="310" t="s">
        <v>912</v>
      </c>
      <c r="D234" s="312">
        <v>525744.30000000005</v>
      </c>
      <c r="E234" s="312">
        <v>105060</v>
      </c>
      <c r="F234" s="312">
        <v>420684.3</v>
      </c>
    </row>
    <row r="235" spans="1:6" s="40" customFormat="1" x14ac:dyDescent="0.2">
      <c r="A235" s="126" t="s">
        <v>166</v>
      </c>
      <c r="B235" s="310">
        <v>200</v>
      </c>
      <c r="C235" s="310" t="s">
        <v>913</v>
      </c>
      <c r="D235" s="312">
        <v>56777300</v>
      </c>
      <c r="E235" s="312">
        <v>4008913.15</v>
      </c>
      <c r="F235" s="312">
        <v>52768386.850000001</v>
      </c>
    </row>
    <row r="236" spans="1:6" s="40" customFormat="1" x14ac:dyDescent="0.2">
      <c r="A236" s="126" t="s">
        <v>55</v>
      </c>
      <c r="B236" s="310">
        <v>200</v>
      </c>
      <c r="C236" s="310" t="s">
        <v>914</v>
      </c>
      <c r="D236" s="312">
        <v>56777300</v>
      </c>
      <c r="E236" s="312">
        <v>4008913.15</v>
      </c>
      <c r="F236" s="312">
        <v>52768386.850000001</v>
      </c>
    </row>
    <row r="237" spans="1:6" s="40" customFormat="1" ht="56.25" x14ac:dyDescent="0.2">
      <c r="A237" s="126" t="s">
        <v>2074</v>
      </c>
      <c r="B237" s="310">
        <v>200</v>
      </c>
      <c r="C237" s="310" t="s">
        <v>915</v>
      </c>
      <c r="D237" s="312">
        <v>5973600</v>
      </c>
      <c r="E237" s="312">
        <v>1923417.6</v>
      </c>
      <c r="F237" s="312">
        <v>4050182.4</v>
      </c>
    </row>
    <row r="238" spans="1:6" s="40" customFormat="1" x14ac:dyDescent="0.2">
      <c r="A238" s="126" t="s">
        <v>11</v>
      </c>
      <c r="B238" s="310">
        <v>200</v>
      </c>
      <c r="C238" s="310" t="s">
        <v>916</v>
      </c>
      <c r="D238" s="312">
        <v>5973600</v>
      </c>
      <c r="E238" s="312">
        <v>1923417.6</v>
      </c>
      <c r="F238" s="312">
        <v>4050182.4</v>
      </c>
    </row>
    <row r="239" spans="1:6" s="40" customFormat="1" ht="33.75" x14ac:dyDescent="0.2">
      <c r="A239" s="126" t="s">
        <v>281</v>
      </c>
      <c r="B239" s="310">
        <v>200</v>
      </c>
      <c r="C239" s="310" t="s">
        <v>917</v>
      </c>
      <c r="D239" s="312">
        <v>5973600</v>
      </c>
      <c r="E239" s="312">
        <v>1923417.6</v>
      </c>
      <c r="F239" s="312">
        <v>4050182.4</v>
      </c>
    </row>
    <row r="240" spans="1:6" s="40" customFormat="1" ht="33.75" x14ac:dyDescent="0.2">
      <c r="A240" s="126" t="s">
        <v>423</v>
      </c>
      <c r="B240" s="310">
        <v>200</v>
      </c>
      <c r="C240" s="310" t="s">
        <v>918</v>
      </c>
      <c r="D240" s="312">
        <v>5973600</v>
      </c>
      <c r="E240" s="312">
        <v>1923417.6</v>
      </c>
      <c r="F240" s="312">
        <v>4050182.4</v>
      </c>
    </row>
    <row r="241" spans="1:6" s="40" customFormat="1" ht="123.75" x14ac:dyDescent="0.2">
      <c r="A241" s="126" t="s">
        <v>2075</v>
      </c>
      <c r="B241" s="310">
        <v>200</v>
      </c>
      <c r="C241" s="310" t="s">
        <v>919</v>
      </c>
      <c r="D241" s="312">
        <v>31438200</v>
      </c>
      <c r="E241" s="312">
        <v>0</v>
      </c>
      <c r="F241" s="312">
        <v>31438200</v>
      </c>
    </row>
    <row r="242" spans="1:6" s="40" customFormat="1" x14ac:dyDescent="0.2">
      <c r="A242" s="126" t="s">
        <v>11</v>
      </c>
      <c r="B242" s="310">
        <v>200</v>
      </c>
      <c r="C242" s="310" t="s">
        <v>920</v>
      </c>
      <c r="D242" s="312">
        <v>31438200</v>
      </c>
      <c r="E242" s="312">
        <v>0</v>
      </c>
      <c r="F242" s="312">
        <v>31438200</v>
      </c>
    </row>
    <row r="243" spans="1:6" s="39" customFormat="1" ht="33.75" x14ac:dyDescent="0.2">
      <c r="A243" s="126" t="s">
        <v>281</v>
      </c>
      <c r="B243" s="310">
        <v>200</v>
      </c>
      <c r="C243" s="310" t="s">
        <v>921</v>
      </c>
      <c r="D243" s="312">
        <v>31438200</v>
      </c>
      <c r="E243" s="312">
        <v>0</v>
      </c>
      <c r="F243" s="312">
        <v>31438200</v>
      </c>
    </row>
    <row r="244" spans="1:6" s="40" customFormat="1" ht="33.75" x14ac:dyDescent="0.2">
      <c r="A244" s="126" t="s">
        <v>423</v>
      </c>
      <c r="B244" s="310">
        <v>200</v>
      </c>
      <c r="C244" s="310" t="s">
        <v>922</v>
      </c>
      <c r="D244" s="312">
        <v>31438200</v>
      </c>
      <c r="E244" s="312">
        <v>0</v>
      </c>
      <c r="F244" s="312">
        <v>31438200</v>
      </c>
    </row>
    <row r="245" spans="1:6" s="40" customFormat="1" ht="22.5" x14ac:dyDescent="0.2">
      <c r="A245" s="126" t="s">
        <v>2076</v>
      </c>
      <c r="B245" s="310">
        <v>200</v>
      </c>
      <c r="C245" s="310" t="s">
        <v>923</v>
      </c>
      <c r="D245" s="312">
        <v>1568600</v>
      </c>
      <c r="E245" s="312">
        <v>297000</v>
      </c>
      <c r="F245" s="312">
        <v>1271600</v>
      </c>
    </row>
    <row r="246" spans="1:6" s="40" customFormat="1" ht="22.5" x14ac:dyDescent="0.2">
      <c r="A246" s="126" t="s">
        <v>89</v>
      </c>
      <c r="B246" s="310">
        <v>200</v>
      </c>
      <c r="C246" s="310" t="s">
        <v>924</v>
      </c>
      <c r="D246" s="312">
        <v>1568600</v>
      </c>
      <c r="E246" s="312">
        <v>297000</v>
      </c>
      <c r="F246" s="312">
        <v>1271600</v>
      </c>
    </row>
    <row r="247" spans="1:6" s="40" customFormat="1" ht="22.5" x14ac:dyDescent="0.2">
      <c r="A247" s="126" t="s">
        <v>10</v>
      </c>
      <c r="B247" s="310">
        <v>200</v>
      </c>
      <c r="C247" s="310" t="s">
        <v>925</v>
      </c>
      <c r="D247" s="312">
        <v>1568600</v>
      </c>
      <c r="E247" s="312">
        <v>297000</v>
      </c>
      <c r="F247" s="312">
        <v>1271600</v>
      </c>
    </row>
    <row r="248" spans="1:6" s="40" customFormat="1" x14ac:dyDescent="0.2">
      <c r="A248" s="126" t="s">
        <v>398</v>
      </c>
      <c r="B248" s="310">
        <v>200</v>
      </c>
      <c r="C248" s="310" t="s">
        <v>926</v>
      </c>
      <c r="D248" s="312">
        <v>1568600</v>
      </c>
      <c r="E248" s="312">
        <v>297000</v>
      </c>
      <c r="F248" s="312">
        <v>1271600</v>
      </c>
    </row>
    <row r="249" spans="1:6" s="39" customFormat="1" ht="33.75" x14ac:dyDescent="0.2">
      <c r="A249" s="126" t="s">
        <v>2077</v>
      </c>
      <c r="B249" s="310">
        <v>200</v>
      </c>
      <c r="C249" s="310" t="s">
        <v>927</v>
      </c>
      <c r="D249" s="312">
        <v>11301900</v>
      </c>
      <c r="E249" s="312">
        <v>0</v>
      </c>
      <c r="F249" s="312">
        <v>11301900</v>
      </c>
    </row>
    <row r="250" spans="1:6" s="40" customFormat="1" ht="22.5" x14ac:dyDescent="0.2">
      <c r="A250" s="126" t="s">
        <v>89</v>
      </c>
      <c r="B250" s="310">
        <v>200</v>
      </c>
      <c r="C250" s="310" t="s">
        <v>928</v>
      </c>
      <c r="D250" s="312">
        <v>11301900</v>
      </c>
      <c r="E250" s="312">
        <v>0</v>
      </c>
      <c r="F250" s="312">
        <v>11301900</v>
      </c>
    </row>
    <row r="251" spans="1:6" s="40" customFormat="1" ht="22.5" x14ac:dyDescent="0.2">
      <c r="A251" s="126" t="s">
        <v>10</v>
      </c>
      <c r="B251" s="310">
        <v>200</v>
      </c>
      <c r="C251" s="310" t="s">
        <v>929</v>
      </c>
      <c r="D251" s="312">
        <v>11301900</v>
      </c>
      <c r="E251" s="312">
        <v>0</v>
      </c>
      <c r="F251" s="312">
        <v>11301900</v>
      </c>
    </row>
    <row r="252" spans="1:6" s="39" customFormat="1" x14ac:dyDescent="0.2">
      <c r="A252" s="126" t="s">
        <v>398</v>
      </c>
      <c r="B252" s="310">
        <v>200</v>
      </c>
      <c r="C252" s="310" t="s">
        <v>930</v>
      </c>
      <c r="D252" s="312">
        <v>11301900</v>
      </c>
      <c r="E252" s="312">
        <v>0</v>
      </c>
      <c r="F252" s="312">
        <v>11301900</v>
      </c>
    </row>
    <row r="253" spans="1:6" s="40" customFormat="1" ht="90" x14ac:dyDescent="0.2">
      <c r="A253" s="126" t="s">
        <v>2078</v>
      </c>
      <c r="B253" s="310">
        <v>200</v>
      </c>
      <c r="C253" s="310" t="s">
        <v>931</v>
      </c>
      <c r="D253" s="312">
        <v>43000</v>
      </c>
      <c r="E253" s="312">
        <v>0</v>
      </c>
      <c r="F253" s="312">
        <v>43000</v>
      </c>
    </row>
    <row r="254" spans="1:6" s="40" customFormat="1" x14ac:dyDescent="0.2">
      <c r="A254" s="126" t="s">
        <v>11</v>
      </c>
      <c r="B254" s="310">
        <v>200</v>
      </c>
      <c r="C254" s="310" t="s">
        <v>932</v>
      </c>
      <c r="D254" s="312">
        <v>43000</v>
      </c>
      <c r="E254" s="312">
        <v>0</v>
      </c>
      <c r="F254" s="312">
        <v>43000</v>
      </c>
    </row>
    <row r="255" spans="1:6" s="40" customFormat="1" ht="33.75" x14ac:dyDescent="0.2">
      <c r="A255" s="126" t="s">
        <v>281</v>
      </c>
      <c r="B255" s="310">
        <v>200</v>
      </c>
      <c r="C255" s="310" t="s">
        <v>933</v>
      </c>
      <c r="D255" s="312">
        <v>43000</v>
      </c>
      <c r="E255" s="312">
        <v>0</v>
      </c>
      <c r="F255" s="312">
        <v>43000</v>
      </c>
    </row>
    <row r="256" spans="1:6" s="40" customFormat="1" ht="33.75" x14ac:dyDescent="0.2">
      <c r="A256" s="126" t="s">
        <v>423</v>
      </c>
      <c r="B256" s="310">
        <v>200</v>
      </c>
      <c r="C256" s="310" t="s">
        <v>934</v>
      </c>
      <c r="D256" s="312">
        <v>43000</v>
      </c>
      <c r="E256" s="312">
        <v>0</v>
      </c>
      <c r="F256" s="312">
        <v>43000</v>
      </c>
    </row>
    <row r="257" spans="1:6" s="39" customFormat="1" ht="198.75" customHeight="1" x14ac:dyDescent="0.2">
      <c r="A257" s="126" t="s">
        <v>2079</v>
      </c>
      <c r="B257" s="310">
        <v>200</v>
      </c>
      <c r="C257" s="310" t="s">
        <v>935</v>
      </c>
      <c r="D257" s="312">
        <v>6452000</v>
      </c>
      <c r="E257" s="312">
        <v>1788495.55</v>
      </c>
      <c r="F257" s="312">
        <v>4663504.45</v>
      </c>
    </row>
    <row r="258" spans="1:6" s="40" customFormat="1" ht="22.5" x14ac:dyDescent="0.2">
      <c r="A258" s="126" t="s">
        <v>89</v>
      </c>
      <c r="B258" s="310">
        <v>200</v>
      </c>
      <c r="C258" s="310" t="s">
        <v>936</v>
      </c>
      <c r="D258" s="312">
        <v>6452000</v>
      </c>
      <c r="E258" s="312">
        <v>1788495.55</v>
      </c>
      <c r="F258" s="312">
        <v>4663504.45</v>
      </c>
    </row>
    <row r="259" spans="1:6" s="40" customFormat="1" ht="22.5" x14ac:dyDescent="0.2">
      <c r="A259" s="126" t="s">
        <v>10</v>
      </c>
      <c r="B259" s="310">
        <v>200</v>
      </c>
      <c r="C259" s="310" t="s">
        <v>937</v>
      </c>
      <c r="D259" s="312">
        <v>6452000</v>
      </c>
      <c r="E259" s="312">
        <v>1788495.55</v>
      </c>
      <c r="F259" s="312">
        <v>4663504.45</v>
      </c>
    </row>
    <row r="260" spans="1:6" s="40" customFormat="1" x14ac:dyDescent="0.2">
      <c r="A260" s="126" t="s">
        <v>398</v>
      </c>
      <c r="B260" s="310">
        <v>200</v>
      </c>
      <c r="C260" s="310" t="s">
        <v>938</v>
      </c>
      <c r="D260" s="312">
        <v>6452000</v>
      </c>
      <c r="E260" s="312">
        <v>1788495.55</v>
      </c>
      <c r="F260" s="312">
        <v>4663504.45</v>
      </c>
    </row>
    <row r="261" spans="1:6" s="40" customFormat="1" x14ac:dyDescent="0.2">
      <c r="A261" s="126" t="s">
        <v>199</v>
      </c>
      <c r="B261" s="310">
        <v>200</v>
      </c>
      <c r="C261" s="310" t="s">
        <v>939</v>
      </c>
      <c r="D261" s="312">
        <v>12182200</v>
      </c>
      <c r="E261" s="312">
        <v>5298673.63</v>
      </c>
      <c r="F261" s="312">
        <v>6883526.3700000001</v>
      </c>
    </row>
    <row r="262" spans="1:6" s="40" customFormat="1" x14ac:dyDescent="0.2">
      <c r="A262" s="126" t="s">
        <v>66</v>
      </c>
      <c r="B262" s="310">
        <v>200</v>
      </c>
      <c r="C262" s="310" t="s">
        <v>940</v>
      </c>
      <c r="D262" s="312">
        <v>12182200</v>
      </c>
      <c r="E262" s="312">
        <v>5298673.63</v>
      </c>
      <c r="F262" s="312">
        <v>6883526.3700000001</v>
      </c>
    </row>
    <row r="263" spans="1:6" s="40" customFormat="1" x14ac:dyDescent="0.2">
      <c r="A263" s="126" t="s">
        <v>55</v>
      </c>
      <c r="B263" s="310">
        <v>200</v>
      </c>
      <c r="C263" s="310" t="s">
        <v>941</v>
      </c>
      <c r="D263" s="312">
        <v>12182200</v>
      </c>
      <c r="E263" s="312">
        <v>5298673.63</v>
      </c>
      <c r="F263" s="312">
        <v>6883526.3700000001</v>
      </c>
    </row>
    <row r="264" spans="1:6" s="40" customFormat="1" ht="33.75" x14ac:dyDescent="0.2">
      <c r="A264" s="126" t="s">
        <v>342</v>
      </c>
      <c r="B264" s="310">
        <v>200</v>
      </c>
      <c r="C264" s="310" t="s">
        <v>942</v>
      </c>
      <c r="D264" s="312">
        <v>12182200</v>
      </c>
      <c r="E264" s="312">
        <v>5298673.63</v>
      </c>
      <c r="F264" s="312">
        <v>6883526.3700000001</v>
      </c>
    </row>
    <row r="265" spans="1:6" s="40" customFormat="1" ht="33.75" x14ac:dyDescent="0.2">
      <c r="A265" s="126" t="s">
        <v>8</v>
      </c>
      <c r="B265" s="310">
        <v>200</v>
      </c>
      <c r="C265" s="310" t="s">
        <v>943</v>
      </c>
      <c r="D265" s="312">
        <v>11999149.32</v>
      </c>
      <c r="E265" s="312">
        <v>5264498.1399999997</v>
      </c>
      <c r="F265" s="312">
        <v>6734651.1799999997</v>
      </c>
    </row>
    <row r="266" spans="1:6" s="40" customFormat="1" x14ac:dyDescent="0.2">
      <c r="A266" s="126" t="s">
        <v>9</v>
      </c>
      <c r="B266" s="310">
        <v>200</v>
      </c>
      <c r="C266" s="310" t="s">
        <v>944</v>
      </c>
      <c r="D266" s="312">
        <v>11999149.32</v>
      </c>
      <c r="E266" s="312">
        <v>5264498.1399999997</v>
      </c>
      <c r="F266" s="312">
        <v>6734651.1799999997</v>
      </c>
    </row>
    <row r="267" spans="1:6" s="39" customFormat="1" x14ac:dyDescent="0.2">
      <c r="A267" s="126" t="s">
        <v>336</v>
      </c>
      <c r="B267" s="310">
        <v>200</v>
      </c>
      <c r="C267" s="310" t="s">
        <v>945</v>
      </c>
      <c r="D267" s="312">
        <v>8830747.7300000004</v>
      </c>
      <c r="E267" s="312">
        <v>4173774.08</v>
      </c>
      <c r="F267" s="312">
        <v>4656973.6500000004</v>
      </c>
    </row>
    <row r="268" spans="1:6" s="40" customFormat="1" ht="22.5" x14ac:dyDescent="0.2">
      <c r="A268" s="126" t="s">
        <v>56</v>
      </c>
      <c r="B268" s="310">
        <v>200</v>
      </c>
      <c r="C268" s="310" t="s">
        <v>946</v>
      </c>
      <c r="D268" s="312">
        <v>501515.32</v>
      </c>
      <c r="E268" s="312">
        <v>39163.58</v>
      </c>
      <c r="F268" s="312">
        <v>462351.74</v>
      </c>
    </row>
    <row r="269" spans="1:6" s="40" customFormat="1" ht="33.75" x14ac:dyDescent="0.2">
      <c r="A269" s="126" t="s">
        <v>337</v>
      </c>
      <c r="B269" s="310">
        <v>200</v>
      </c>
      <c r="C269" s="310" t="s">
        <v>947</v>
      </c>
      <c r="D269" s="312">
        <v>2666886.27</v>
      </c>
      <c r="E269" s="312">
        <v>1051560.48</v>
      </c>
      <c r="F269" s="312">
        <v>1615325.79</v>
      </c>
    </row>
    <row r="270" spans="1:6" s="40" customFormat="1" ht="22.5" x14ac:dyDescent="0.2">
      <c r="A270" s="126" t="s">
        <v>89</v>
      </c>
      <c r="B270" s="310">
        <v>200</v>
      </c>
      <c r="C270" s="310" t="s">
        <v>948</v>
      </c>
      <c r="D270" s="312">
        <v>183050.68</v>
      </c>
      <c r="E270" s="312">
        <v>34175.49</v>
      </c>
      <c r="F270" s="312">
        <v>148875.19</v>
      </c>
    </row>
    <row r="271" spans="1:6" s="40" customFormat="1" ht="22.5" x14ac:dyDescent="0.2">
      <c r="A271" s="126" t="s">
        <v>10</v>
      </c>
      <c r="B271" s="310">
        <v>200</v>
      </c>
      <c r="C271" s="310" t="s">
        <v>949</v>
      </c>
      <c r="D271" s="312">
        <v>183050.68</v>
      </c>
      <c r="E271" s="312">
        <v>34175.49</v>
      </c>
      <c r="F271" s="312">
        <v>148875.19</v>
      </c>
    </row>
    <row r="272" spans="1:6" s="40" customFormat="1" x14ac:dyDescent="0.2">
      <c r="A272" s="126" t="s">
        <v>398</v>
      </c>
      <c r="B272" s="310">
        <v>200</v>
      </c>
      <c r="C272" s="310" t="s">
        <v>950</v>
      </c>
      <c r="D272" s="312">
        <v>183050.68</v>
      </c>
      <c r="E272" s="312">
        <v>34175.49</v>
      </c>
      <c r="F272" s="312">
        <v>148875.19</v>
      </c>
    </row>
    <row r="273" spans="1:6" s="40" customFormat="1" x14ac:dyDescent="0.2">
      <c r="A273" s="126" t="s">
        <v>363</v>
      </c>
      <c r="B273" s="310">
        <v>200</v>
      </c>
      <c r="C273" s="310" t="s">
        <v>951</v>
      </c>
      <c r="D273" s="312">
        <v>206477352.25</v>
      </c>
      <c r="E273" s="312">
        <v>117029191.73999999</v>
      </c>
      <c r="F273" s="312">
        <v>89448160.510000005</v>
      </c>
    </row>
    <row r="274" spans="1:6" s="40" customFormat="1" x14ac:dyDescent="0.2">
      <c r="A274" s="126" t="s">
        <v>128</v>
      </c>
      <c r="B274" s="310">
        <v>200</v>
      </c>
      <c r="C274" s="310" t="s">
        <v>952</v>
      </c>
      <c r="D274" s="312">
        <v>172832065.08000001</v>
      </c>
      <c r="E274" s="312">
        <v>102899700.31999999</v>
      </c>
      <c r="F274" s="312">
        <v>69932364.760000005</v>
      </c>
    </row>
    <row r="275" spans="1:6" s="40" customFormat="1" ht="33.75" x14ac:dyDescent="0.2">
      <c r="A275" s="126" t="s">
        <v>439</v>
      </c>
      <c r="B275" s="310">
        <v>200</v>
      </c>
      <c r="C275" s="310" t="s">
        <v>953</v>
      </c>
      <c r="D275" s="312">
        <v>172832065.08000001</v>
      </c>
      <c r="E275" s="312">
        <v>102899700.31999999</v>
      </c>
      <c r="F275" s="312">
        <v>69932364.760000005</v>
      </c>
    </row>
    <row r="276" spans="1:6" s="40" customFormat="1" ht="56.25" x14ac:dyDescent="0.2">
      <c r="A276" s="126" t="s">
        <v>392</v>
      </c>
      <c r="B276" s="310">
        <v>200</v>
      </c>
      <c r="C276" s="310" t="s">
        <v>954</v>
      </c>
      <c r="D276" s="312">
        <v>172832065.08000001</v>
      </c>
      <c r="E276" s="312">
        <v>102899700.31999999</v>
      </c>
      <c r="F276" s="312">
        <v>69932364.760000005</v>
      </c>
    </row>
    <row r="277" spans="1:6" s="40" customFormat="1" x14ac:dyDescent="0.2">
      <c r="A277" s="126" t="s">
        <v>14</v>
      </c>
      <c r="B277" s="310">
        <v>200</v>
      </c>
      <c r="C277" s="310" t="s">
        <v>955</v>
      </c>
      <c r="D277" s="312">
        <v>172832065.08000001</v>
      </c>
      <c r="E277" s="312">
        <v>102899700.31999999</v>
      </c>
      <c r="F277" s="312">
        <v>69932364.760000005</v>
      </c>
    </row>
    <row r="278" spans="1:6" s="39" customFormat="1" x14ac:dyDescent="0.2">
      <c r="A278" s="126" t="s">
        <v>141</v>
      </c>
      <c r="B278" s="310">
        <v>200</v>
      </c>
      <c r="C278" s="310" t="s">
        <v>956</v>
      </c>
      <c r="D278" s="312">
        <v>172832065.08000001</v>
      </c>
      <c r="E278" s="312">
        <v>102899700.31999999</v>
      </c>
      <c r="F278" s="312">
        <v>69932364.760000005</v>
      </c>
    </row>
    <row r="279" spans="1:6" s="40" customFormat="1" x14ac:dyDescent="0.2">
      <c r="A279" s="126" t="s">
        <v>440</v>
      </c>
      <c r="B279" s="310">
        <v>200</v>
      </c>
      <c r="C279" s="310" t="s">
        <v>957</v>
      </c>
      <c r="D279" s="312">
        <v>409120.24</v>
      </c>
      <c r="E279" s="312">
        <v>266780</v>
      </c>
      <c r="F279" s="312">
        <v>142340.24</v>
      </c>
    </row>
    <row r="280" spans="1:6" s="40" customFormat="1" ht="22.5" x14ac:dyDescent="0.2">
      <c r="A280" s="126" t="s">
        <v>441</v>
      </c>
      <c r="B280" s="310">
        <v>200</v>
      </c>
      <c r="C280" s="310" t="s">
        <v>958</v>
      </c>
      <c r="D280" s="312">
        <v>52020.24</v>
      </c>
      <c r="E280" s="312">
        <v>21300</v>
      </c>
      <c r="F280" s="312">
        <v>30720.240000000002</v>
      </c>
    </row>
    <row r="281" spans="1:6" s="40" customFormat="1" ht="33.75" x14ac:dyDescent="0.2">
      <c r="A281" s="126" t="s">
        <v>343</v>
      </c>
      <c r="B281" s="310">
        <v>200</v>
      </c>
      <c r="C281" s="310" t="s">
        <v>2115</v>
      </c>
      <c r="D281" s="312">
        <v>21300</v>
      </c>
      <c r="E281" s="312">
        <v>21300</v>
      </c>
      <c r="F281" s="312">
        <v>0</v>
      </c>
    </row>
    <row r="282" spans="1:6" s="39" customFormat="1" ht="22.5" x14ac:dyDescent="0.2">
      <c r="A282" s="126" t="s">
        <v>89</v>
      </c>
      <c r="B282" s="310">
        <v>200</v>
      </c>
      <c r="C282" s="310" t="s">
        <v>2116</v>
      </c>
      <c r="D282" s="312">
        <v>21300</v>
      </c>
      <c r="E282" s="312">
        <v>21300</v>
      </c>
      <c r="F282" s="312">
        <v>0</v>
      </c>
    </row>
    <row r="283" spans="1:6" s="39" customFormat="1" ht="22.5" x14ac:dyDescent="0.2">
      <c r="A283" s="126" t="s">
        <v>10</v>
      </c>
      <c r="B283" s="310">
        <v>200</v>
      </c>
      <c r="C283" s="310" t="s">
        <v>2117</v>
      </c>
      <c r="D283" s="312">
        <v>21300</v>
      </c>
      <c r="E283" s="312">
        <v>21300</v>
      </c>
      <c r="F283" s="312">
        <v>0</v>
      </c>
    </row>
    <row r="284" spans="1:6" s="39" customFormat="1" x14ac:dyDescent="0.2">
      <c r="A284" s="126" t="s">
        <v>398</v>
      </c>
      <c r="B284" s="310">
        <v>200</v>
      </c>
      <c r="C284" s="310" t="s">
        <v>2118</v>
      </c>
      <c r="D284" s="312">
        <v>21300</v>
      </c>
      <c r="E284" s="312">
        <v>21300</v>
      </c>
      <c r="F284" s="312">
        <v>0</v>
      </c>
    </row>
    <row r="285" spans="1:6" s="39" customFormat="1" x14ac:dyDescent="0.2">
      <c r="A285" s="126" t="s">
        <v>194</v>
      </c>
      <c r="B285" s="310">
        <v>200</v>
      </c>
      <c r="C285" s="310" t="s">
        <v>959</v>
      </c>
      <c r="D285" s="312">
        <v>30720.240000000002</v>
      </c>
      <c r="E285" s="312">
        <v>0</v>
      </c>
      <c r="F285" s="312">
        <v>30720.240000000002</v>
      </c>
    </row>
    <row r="286" spans="1:6" s="39" customFormat="1" ht="22.5" x14ac:dyDescent="0.2">
      <c r="A286" s="126" t="s">
        <v>89</v>
      </c>
      <c r="B286" s="310">
        <v>200</v>
      </c>
      <c r="C286" s="310" t="s">
        <v>960</v>
      </c>
      <c r="D286" s="312">
        <v>30720.240000000002</v>
      </c>
      <c r="E286" s="312">
        <v>0</v>
      </c>
      <c r="F286" s="312">
        <v>30720.240000000002</v>
      </c>
    </row>
    <row r="287" spans="1:6" s="39" customFormat="1" ht="22.5" x14ac:dyDescent="0.2">
      <c r="A287" s="126" t="s">
        <v>10</v>
      </c>
      <c r="B287" s="310">
        <v>200</v>
      </c>
      <c r="C287" s="310" t="s">
        <v>961</v>
      </c>
      <c r="D287" s="312">
        <v>30720.240000000002</v>
      </c>
      <c r="E287" s="312">
        <v>0</v>
      </c>
      <c r="F287" s="312">
        <v>30720.240000000002</v>
      </c>
    </row>
    <row r="288" spans="1:6" s="40" customFormat="1" x14ac:dyDescent="0.2">
      <c r="A288" s="126" t="s">
        <v>398</v>
      </c>
      <c r="B288" s="310">
        <v>200</v>
      </c>
      <c r="C288" s="310" t="s">
        <v>962</v>
      </c>
      <c r="D288" s="312">
        <v>30720.240000000002</v>
      </c>
      <c r="E288" s="312">
        <v>0</v>
      </c>
      <c r="F288" s="312">
        <v>30720.240000000002</v>
      </c>
    </row>
    <row r="289" spans="1:6" s="40" customFormat="1" x14ac:dyDescent="0.2">
      <c r="A289" s="126" t="s">
        <v>55</v>
      </c>
      <c r="B289" s="310">
        <v>200</v>
      </c>
      <c r="C289" s="310" t="s">
        <v>963</v>
      </c>
      <c r="D289" s="312">
        <v>357100</v>
      </c>
      <c r="E289" s="312">
        <v>245480</v>
      </c>
      <c r="F289" s="312">
        <v>111620</v>
      </c>
    </row>
    <row r="290" spans="1:6" s="40" customFormat="1" x14ac:dyDescent="0.2">
      <c r="A290" s="126" t="s">
        <v>329</v>
      </c>
      <c r="B290" s="310">
        <v>200</v>
      </c>
      <c r="C290" s="310" t="s">
        <v>964</v>
      </c>
      <c r="D290" s="312">
        <v>231000</v>
      </c>
      <c r="E290" s="312">
        <v>154380</v>
      </c>
      <c r="F290" s="312">
        <v>76620</v>
      </c>
    </row>
    <row r="291" spans="1:6" s="39" customFormat="1" ht="22.5" x14ac:dyDescent="0.2">
      <c r="A291" s="126" t="s">
        <v>89</v>
      </c>
      <c r="B291" s="310">
        <v>200</v>
      </c>
      <c r="C291" s="310" t="s">
        <v>965</v>
      </c>
      <c r="D291" s="312">
        <v>231000</v>
      </c>
      <c r="E291" s="312">
        <v>154380</v>
      </c>
      <c r="F291" s="312">
        <v>76620</v>
      </c>
    </row>
    <row r="292" spans="1:6" s="40" customFormat="1" ht="22.5" x14ac:dyDescent="0.2">
      <c r="A292" s="126" t="s">
        <v>10</v>
      </c>
      <c r="B292" s="310">
        <v>200</v>
      </c>
      <c r="C292" s="310" t="s">
        <v>966</v>
      </c>
      <c r="D292" s="312">
        <v>231000</v>
      </c>
      <c r="E292" s="312">
        <v>154380</v>
      </c>
      <c r="F292" s="312">
        <v>76620</v>
      </c>
    </row>
    <row r="293" spans="1:6" s="40" customFormat="1" x14ac:dyDescent="0.2">
      <c r="A293" s="126" t="s">
        <v>398</v>
      </c>
      <c r="B293" s="310">
        <v>200</v>
      </c>
      <c r="C293" s="310" t="s">
        <v>967</v>
      </c>
      <c r="D293" s="312">
        <v>231000</v>
      </c>
      <c r="E293" s="312">
        <v>154380</v>
      </c>
      <c r="F293" s="312">
        <v>76620</v>
      </c>
    </row>
    <row r="294" spans="1:6" s="40" customFormat="1" ht="33.75" x14ac:dyDescent="0.2">
      <c r="A294" s="126" t="s">
        <v>354</v>
      </c>
      <c r="B294" s="310">
        <v>200</v>
      </c>
      <c r="C294" s="310" t="s">
        <v>2408</v>
      </c>
      <c r="D294" s="312">
        <v>12000</v>
      </c>
      <c r="E294" s="312">
        <v>12000</v>
      </c>
      <c r="F294" s="312">
        <v>0</v>
      </c>
    </row>
    <row r="295" spans="1:6" s="39" customFormat="1" ht="22.5" x14ac:dyDescent="0.2">
      <c r="A295" s="126" t="s">
        <v>89</v>
      </c>
      <c r="B295" s="310">
        <v>200</v>
      </c>
      <c r="C295" s="310" t="s">
        <v>2409</v>
      </c>
      <c r="D295" s="312">
        <v>12000</v>
      </c>
      <c r="E295" s="312">
        <v>12000</v>
      </c>
      <c r="F295" s="312">
        <v>0</v>
      </c>
    </row>
    <row r="296" spans="1:6" s="39" customFormat="1" ht="22.5" x14ac:dyDescent="0.2">
      <c r="A296" s="126" t="s">
        <v>10</v>
      </c>
      <c r="B296" s="310">
        <v>200</v>
      </c>
      <c r="C296" s="310" t="s">
        <v>2410</v>
      </c>
      <c r="D296" s="312">
        <v>12000</v>
      </c>
      <c r="E296" s="312">
        <v>12000</v>
      </c>
      <c r="F296" s="312">
        <v>0</v>
      </c>
    </row>
    <row r="297" spans="1:6" s="39" customFormat="1" x14ac:dyDescent="0.2">
      <c r="A297" s="126" t="s">
        <v>398</v>
      </c>
      <c r="B297" s="310">
        <v>200</v>
      </c>
      <c r="C297" s="310" t="s">
        <v>2411</v>
      </c>
      <c r="D297" s="312">
        <v>12000</v>
      </c>
      <c r="E297" s="312">
        <v>12000</v>
      </c>
      <c r="F297" s="312">
        <v>0</v>
      </c>
    </row>
    <row r="298" spans="1:6" s="40" customFormat="1" ht="33.75" x14ac:dyDescent="0.2">
      <c r="A298" s="126" t="s">
        <v>67</v>
      </c>
      <c r="B298" s="310">
        <v>200</v>
      </c>
      <c r="C298" s="310" t="s">
        <v>2045</v>
      </c>
      <c r="D298" s="312">
        <v>54100</v>
      </c>
      <c r="E298" s="312">
        <v>54100</v>
      </c>
      <c r="F298" s="312">
        <v>0</v>
      </c>
    </row>
    <row r="299" spans="1:6" s="39" customFormat="1" ht="22.5" x14ac:dyDescent="0.2">
      <c r="A299" s="126" t="s">
        <v>89</v>
      </c>
      <c r="B299" s="310">
        <v>200</v>
      </c>
      <c r="C299" s="310" t="s">
        <v>2046</v>
      </c>
      <c r="D299" s="312">
        <v>54100</v>
      </c>
      <c r="E299" s="312">
        <v>54100</v>
      </c>
      <c r="F299" s="312">
        <v>0</v>
      </c>
    </row>
    <row r="300" spans="1:6" s="40" customFormat="1" ht="22.5" x14ac:dyDescent="0.2">
      <c r="A300" s="126" t="s">
        <v>10</v>
      </c>
      <c r="B300" s="310">
        <v>200</v>
      </c>
      <c r="C300" s="310" t="s">
        <v>2047</v>
      </c>
      <c r="D300" s="312">
        <v>54100</v>
      </c>
      <c r="E300" s="312">
        <v>54100</v>
      </c>
      <c r="F300" s="312">
        <v>0</v>
      </c>
    </row>
    <row r="301" spans="1:6" s="40" customFormat="1" x14ac:dyDescent="0.2">
      <c r="A301" s="126" t="s">
        <v>398</v>
      </c>
      <c r="B301" s="310">
        <v>200</v>
      </c>
      <c r="C301" s="310" t="s">
        <v>2048</v>
      </c>
      <c r="D301" s="312">
        <v>54100</v>
      </c>
      <c r="E301" s="312">
        <v>54100</v>
      </c>
      <c r="F301" s="312">
        <v>0</v>
      </c>
    </row>
    <row r="302" spans="1:6" s="40" customFormat="1" ht="67.5" x14ac:dyDescent="0.2">
      <c r="A302" s="126" t="s">
        <v>391</v>
      </c>
      <c r="B302" s="310">
        <v>200</v>
      </c>
      <c r="C302" s="310" t="s">
        <v>968</v>
      </c>
      <c r="D302" s="312">
        <v>60000</v>
      </c>
      <c r="E302" s="312">
        <v>25000</v>
      </c>
      <c r="F302" s="312">
        <v>35000</v>
      </c>
    </row>
    <row r="303" spans="1:6" s="39" customFormat="1" ht="22.5" x14ac:dyDescent="0.2">
      <c r="A303" s="126" t="s">
        <v>89</v>
      </c>
      <c r="B303" s="310">
        <v>200</v>
      </c>
      <c r="C303" s="310" t="s">
        <v>969</v>
      </c>
      <c r="D303" s="312">
        <v>60000</v>
      </c>
      <c r="E303" s="312">
        <v>25000</v>
      </c>
      <c r="F303" s="312">
        <v>35000</v>
      </c>
    </row>
    <row r="304" spans="1:6" s="40" customFormat="1" ht="22.5" x14ac:dyDescent="0.2">
      <c r="A304" s="126" t="s">
        <v>10</v>
      </c>
      <c r="B304" s="310">
        <v>200</v>
      </c>
      <c r="C304" s="310" t="s">
        <v>970</v>
      </c>
      <c r="D304" s="312">
        <v>60000</v>
      </c>
      <c r="E304" s="312">
        <v>25000</v>
      </c>
      <c r="F304" s="312">
        <v>35000</v>
      </c>
    </row>
    <row r="305" spans="1:6" s="40" customFormat="1" x14ac:dyDescent="0.2">
      <c r="A305" s="126" t="s">
        <v>398</v>
      </c>
      <c r="B305" s="310">
        <v>200</v>
      </c>
      <c r="C305" s="310" t="s">
        <v>971</v>
      </c>
      <c r="D305" s="312">
        <v>60000</v>
      </c>
      <c r="E305" s="312">
        <v>25000</v>
      </c>
      <c r="F305" s="312">
        <v>35000</v>
      </c>
    </row>
    <row r="306" spans="1:6" s="40" customFormat="1" x14ac:dyDescent="0.2">
      <c r="A306" s="126" t="s">
        <v>129</v>
      </c>
      <c r="B306" s="310">
        <v>200</v>
      </c>
      <c r="C306" s="310" t="s">
        <v>972</v>
      </c>
      <c r="D306" s="312">
        <v>33236166.93</v>
      </c>
      <c r="E306" s="312">
        <v>13862711.42</v>
      </c>
      <c r="F306" s="312">
        <v>19373455.510000002</v>
      </c>
    </row>
    <row r="307" spans="1:6" s="39" customFormat="1" ht="22.5" x14ac:dyDescent="0.2">
      <c r="A307" s="126" t="s">
        <v>441</v>
      </c>
      <c r="B307" s="310">
        <v>200</v>
      </c>
      <c r="C307" s="310" t="s">
        <v>973</v>
      </c>
      <c r="D307" s="312">
        <v>28649932.93</v>
      </c>
      <c r="E307" s="312">
        <v>12511987.92</v>
      </c>
      <c r="F307" s="312">
        <v>16137945.01</v>
      </c>
    </row>
    <row r="308" spans="1:6" s="39" customFormat="1" ht="33.75" x14ac:dyDescent="0.2">
      <c r="A308" s="126" t="s">
        <v>343</v>
      </c>
      <c r="B308" s="310">
        <v>200</v>
      </c>
      <c r="C308" s="310" t="s">
        <v>974</v>
      </c>
      <c r="D308" s="312">
        <v>25106735.77</v>
      </c>
      <c r="E308" s="312">
        <v>11878047.25</v>
      </c>
      <c r="F308" s="312">
        <v>13228688.52</v>
      </c>
    </row>
    <row r="309" spans="1:6" s="40" customFormat="1" ht="33.75" x14ac:dyDescent="0.2">
      <c r="A309" s="126" t="s">
        <v>8</v>
      </c>
      <c r="B309" s="310">
        <v>200</v>
      </c>
      <c r="C309" s="310" t="s">
        <v>975</v>
      </c>
      <c r="D309" s="312">
        <v>22146592.809999999</v>
      </c>
      <c r="E309" s="312">
        <v>10319169.57</v>
      </c>
      <c r="F309" s="312">
        <v>11827423.24</v>
      </c>
    </row>
    <row r="310" spans="1:6" s="40" customFormat="1" x14ac:dyDescent="0.2">
      <c r="A310" s="126" t="s">
        <v>13</v>
      </c>
      <c r="B310" s="310">
        <v>200</v>
      </c>
      <c r="C310" s="310" t="s">
        <v>976</v>
      </c>
      <c r="D310" s="312">
        <v>22146592.809999999</v>
      </c>
      <c r="E310" s="312">
        <v>10319169.57</v>
      </c>
      <c r="F310" s="312">
        <v>11827423.24</v>
      </c>
    </row>
    <row r="311" spans="1:6" s="39" customFormat="1" x14ac:dyDescent="0.2">
      <c r="A311" s="126" t="s">
        <v>90</v>
      </c>
      <c r="B311" s="310">
        <v>200</v>
      </c>
      <c r="C311" s="310" t="s">
        <v>977</v>
      </c>
      <c r="D311" s="312">
        <v>16601709.66</v>
      </c>
      <c r="E311" s="312">
        <v>7947380.4199999999</v>
      </c>
      <c r="F311" s="312">
        <v>8654329.2400000002</v>
      </c>
    </row>
    <row r="312" spans="1:6" s="40" customFormat="1" x14ac:dyDescent="0.2">
      <c r="A312" s="126" t="s">
        <v>91</v>
      </c>
      <c r="B312" s="310">
        <v>200</v>
      </c>
      <c r="C312" s="310" t="s">
        <v>978</v>
      </c>
      <c r="D312" s="312">
        <v>531166.80000000005</v>
      </c>
      <c r="E312" s="312">
        <v>334467</v>
      </c>
      <c r="F312" s="312">
        <v>196699.8</v>
      </c>
    </row>
    <row r="313" spans="1:6" s="39" customFormat="1" ht="22.5" x14ac:dyDescent="0.2">
      <c r="A313" s="126" t="s">
        <v>92</v>
      </c>
      <c r="B313" s="310">
        <v>200</v>
      </c>
      <c r="C313" s="310" t="s">
        <v>979</v>
      </c>
      <c r="D313" s="312">
        <v>5013716.3499999996</v>
      </c>
      <c r="E313" s="312">
        <v>2037322.15</v>
      </c>
      <c r="F313" s="312">
        <v>2976394.2</v>
      </c>
    </row>
    <row r="314" spans="1:6" s="40" customFormat="1" ht="22.5" x14ac:dyDescent="0.2">
      <c r="A314" s="126" t="s">
        <v>89</v>
      </c>
      <c r="B314" s="310">
        <v>200</v>
      </c>
      <c r="C314" s="310" t="s">
        <v>980</v>
      </c>
      <c r="D314" s="312">
        <v>2959642.96</v>
      </c>
      <c r="E314" s="312">
        <v>1558377.68</v>
      </c>
      <c r="F314" s="312">
        <v>1401265.28</v>
      </c>
    </row>
    <row r="315" spans="1:6" s="40" customFormat="1" ht="22.5" x14ac:dyDescent="0.2">
      <c r="A315" s="126" t="s">
        <v>10</v>
      </c>
      <c r="B315" s="310">
        <v>200</v>
      </c>
      <c r="C315" s="310" t="s">
        <v>981</v>
      </c>
      <c r="D315" s="312">
        <v>2959642.96</v>
      </c>
      <c r="E315" s="312">
        <v>1558377.68</v>
      </c>
      <c r="F315" s="312">
        <v>1401265.28</v>
      </c>
    </row>
    <row r="316" spans="1:6" s="39" customFormat="1" ht="22.5" x14ac:dyDescent="0.2">
      <c r="A316" s="126" t="s">
        <v>681</v>
      </c>
      <c r="B316" s="310">
        <v>200</v>
      </c>
      <c r="C316" s="310" t="s">
        <v>2209</v>
      </c>
      <c r="D316" s="312">
        <v>533333.32999999996</v>
      </c>
      <c r="E316" s="312">
        <v>533333.32999999996</v>
      </c>
      <c r="F316" s="312">
        <v>0</v>
      </c>
    </row>
    <row r="317" spans="1:6" s="40" customFormat="1" x14ac:dyDescent="0.2">
      <c r="A317" s="126" t="s">
        <v>398</v>
      </c>
      <c r="B317" s="310">
        <v>200</v>
      </c>
      <c r="C317" s="310" t="s">
        <v>982</v>
      </c>
      <c r="D317" s="312">
        <v>1722733.53</v>
      </c>
      <c r="E317" s="312">
        <v>697267.73</v>
      </c>
      <c r="F317" s="312">
        <v>1025465.8</v>
      </c>
    </row>
    <row r="318" spans="1:6" s="40" customFormat="1" x14ac:dyDescent="0.2">
      <c r="A318" s="126" t="s">
        <v>613</v>
      </c>
      <c r="B318" s="310">
        <v>200</v>
      </c>
      <c r="C318" s="310" t="s">
        <v>983</v>
      </c>
      <c r="D318" s="312">
        <v>703576.1</v>
      </c>
      <c r="E318" s="312">
        <v>327776.62</v>
      </c>
      <c r="F318" s="312">
        <v>375799.48</v>
      </c>
    </row>
    <row r="319" spans="1:6" s="39" customFormat="1" x14ac:dyDescent="0.2">
      <c r="A319" s="126" t="s">
        <v>11</v>
      </c>
      <c r="B319" s="310">
        <v>200</v>
      </c>
      <c r="C319" s="310" t="s">
        <v>984</v>
      </c>
      <c r="D319" s="312">
        <v>500</v>
      </c>
      <c r="E319" s="312">
        <v>500</v>
      </c>
      <c r="F319" s="312">
        <v>0</v>
      </c>
    </row>
    <row r="320" spans="1:6" s="40" customFormat="1" x14ac:dyDescent="0.2">
      <c r="A320" s="126" t="s">
        <v>12</v>
      </c>
      <c r="B320" s="310">
        <v>200</v>
      </c>
      <c r="C320" s="310" t="s">
        <v>985</v>
      </c>
      <c r="D320" s="312">
        <v>500</v>
      </c>
      <c r="E320" s="312">
        <v>500</v>
      </c>
      <c r="F320" s="312">
        <v>0</v>
      </c>
    </row>
    <row r="321" spans="1:6" s="39" customFormat="1" x14ac:dyDescent="0.2">
      <c r="A321" s="126" t="s">
        <v>364</v>
      </c>
      <c r="B321" s="310">
        <v>200</v>
      </c>
      <c r="C321" s="310" t="s">
        <v>2412</v>
      </c>
      <c r="D321" s="312">
        <v>500</v>
      </c>
      <c r="E321" s="312">
        <v>500</v>
      </c>
      <c r="F321" s="312">
        <v>0</v>
      </c>
    </row>
    <row r="322" spans="1:6" s="39" customFormat="1" x14ac:dyDescent="0.2">
      <c r="A322" s="126" t="s">
        <v>308</v>
      </c>
      <c r="B322" s="310">
        <v>200</v>
      </c>
      <c r="C322" s="310" t="s">
        <v>986</v>
      </c>
      <c r="D322" s="312">
        <v>2101659.4</v>
      </c>
      <c r="E322" s="312">
        <v>570841.31999999995</v>
      </c>
      <c r="F322" s="312">
        <v>1530818.08</v>
      </c>
    </row>
    <row r="323" spans="1:6" s="39" customFormat="1" ht="22.5" x14ac:dyDescent="0.2">
      <c r="A323" s="126" t="s">
        <v>89</v>
      </c>
      <c r="B323" s="310">
        <v>200</v>
      </c>
      <c r="C323" s="310" t="s">
        <v>987</v>
      </c>
      <c r="D323" s="312">
        <v>1471783.4</v>
      </c>
      <c r="E323" s="312">
        <v>223033.32</v>
      </c>
      <c r="F323" s="312">
        <v>1248750.0800000001</v>
      </c>
    </row>
    <row r="324" spans="1:6" s="39" customFormat="1" ht="22.5" x14ac:dyDescent="0.2">
      <c r="A324" s="126" t="s">
        <v>10</v>
      </c>
      <c r="B324" s="310">
        <v>200</v>
      </c>
      <c r="C324" s="310" t="s">
        <v>988</v>
      </c>
      <c r="D324" s="312">
        <v>1471783.4</v>
      </c>
      <c r="E324" s="312">
        <v>223033.32</v>
      </c>
      <c r="F324" s="312">
        <v>1248750.0800000001</v>
      </c>
    </row>
    <row r="325" spans="1:6" s="40" customFormat="1" x14ac:dyDescent="0.2">
      <c r="A325" s="126" t="s">
        <v>398</v>
      </c>
      <c r="B325" s="310">
        <v>200</v>
      </c>
      <c r="C325" s="310" t="s">
        <v>989</v>
      </c>
      <c r="D325" s="312">
        <v>1471783.4</v>
      </c>
      <c r="E325" s="312">
        <v>223033.32</v>
      </c>
      <c r="F325" s="312">
        <v>1248750.0800000001</v>
      </c>
    </row>
    <row r="326" spans="1:6" s="39" customFormat="1" x14ac:dyDescent="0.2">
      <c r="A326" s="126" t="s">
        <v>15</v>
      </c>
      <c r="B326" s="310">
        <v>200</v>
      </c>
      <c r="C326" s="310" t="s">
        <v>990</v>
      </c>
      <c r="D326" s="312">
        <v>629876</v>
      </c>
      <c r="E326" s="312">
        <v>347808</v>
      </c>
      <c r="F326" s="312">
        <v>282068</v>
      </c>
    </row>
    <row r="327" spans="1:6" s="40" customFormat="1" x14ac:dyDescent="0.2">
      <c r="A327" s="126" t="s">
        <v>387</v>
      </c>
      <c r="B327" s="310">
        <v>200</v>
      </c>
      <c r="C327" s="310" t="s">
        <v>991</v>
      </c>
      <c r="D327" s="312">
        <v>629876</v>
      </c>
      <c r="E327" s="312">
        <v>347808</v>
      </c>
      <c r="F327" s="312">
        <v>282068</v>
      </c>
    </row>
    <row r="328" spans="1:6" s="40" customFormat="1" ht="33.75" x14ac:dyDescent="0.2">
      <c r="A328" s="126" t="s">
        <v>344</v>
      </c>
      <c r="B328" s="310">
        <v>200</v>
      </c>
      <c r="C328" s="310" t="s">
        <v>992</v>
      </c>
      <c r="D328" s="312">
        <v>80458</v>
      </c>
      <c r="E328" s="312">
        <v>0</v>
      </c>
      <c r="F328" s="312">
        <v>80458</v>
      </c>
    </row>
    <row r="329" spans="1:6" s="40" customFormat="1" x14ac:dyDescent="0.2">
      <c r="A329" s="126" t="s">
        <v>15</v>
      </c>
      <c r="B329" s="310">
        <v>200</v>
      </c>
      <c r="C329" s="310" t="s">
        <v>993</v>
      </c>
      <c r="D329" s="312">
        <v>80458</v>
      </c>
      <c r="E329" s="312">
        <v>0</v>
      </c>
      <c r="F329" s="312">
        <v>80458</v>
      </c>
    </row>
    <row r="330" spans="1:6" s="40" customFormat="1" x14ac:dyDescent="0.2">
      <c r="A330" s="126" t="s">
        <v>387</v>
      </c>
      <c r="B330" s="310">
        <v>200</v>
      </c>
      <c r="C330" s="310" t="s">
        <v>994</v>
      </c>
      <c r="D330" s="312">
        <v>80458</v>
      </c>
      <c r="E330" s="312">
        <v>0</v>
      </c>
      <c r="F330" s="312">
        <v>80458</v>
      </c>
    </row>
    <row r="331" spans="1:6" s="40" customFormat="1" x14ac:dyDescent="0.2">
      <c r="A331" s="126" t="s">
        <v>194</v>
      </c>
      <c r="B331" s="310">
        <v>200</v>
      </c>
      <c r="C331" s="310" t="s">
        <v>995</v>
      </c>
      <c r="D331" s="312">
        <v>1361079.76</v>
      </c>
      <c r="E331" s="312">
        <v>63099.35</v>
      </c>
      <c r="F331" s="312">
        <v>1297980.4099999999</v>
      </c>
    </row>
    <row r="332" spans="1:6" s="40" customFormat="1" ht="22.5" x14ac:dyDescent="0.2">
      <c r="A332" s="126" t="s">
        <v>89</v>
      </c>
      <c r="B332" s="310">
        <v>200</v>
      </c>
      <c r="C332" s="310" t="s">
        <v>996</v>
      </c>
      <c r="D332" s="312">
        <v>1361079.76</v>
      </c>
      <c r="E332" s="312">
        <v>63099.35</v>
      </c>
      <c r="F332" s="312">
        <v>1297980.4099999999</v>
      </c>
    </row>
    <row r="333" spans="1:6" s="40" customFormat="1" ht="22.5" x14ac:dyDescent="0.2">
      <c r="A333" s="126" t="s">
        <v>10</v>
      </c>
      <c r="B333" s="310">
        <v>200</v>
      </c>
      <c r="C333" s="310" t="s">
        <v>997</v>
      </c>
      <c r="D333" s="312">
        <v>1361079.76</v>
      </c>
      <c r="E333" s="312">
        <v>63099.35</v>
      </c>
      <c r="F333" s="312">
        <v>1297980.4099999999</v>
      </c>
    </row>
    <row r="334" spans="1:6" s="39" customFormat="1" x14ac:dyDescent="0.2">
      <c r="A334" s="126" t="s">
        <v>398</v>
      </c>
      <c r="B334" s="310">
        <v>200</v>
      </c>
      <c r="C334" s="310" t="s">
        <v>998</v>
      </c>
      <c r="D334" s="312">
        <v>1361079.76</v>
      </c>
      <c r="E334" s="312">
        <v>63099.35</v>
      </c>
      <c r="F334" s="312">
        <v>1297980.4099999999</v>
      </c>
    </row>
    <row r="335" spans="1:6" s="39" customFormat="1" x14ac:dyDescent="0.2">
      <c r="A335" s="126" t="s">
        <v>55</v>
      </c>
      <c r="B335" s="310">
        <v>200</v>
      </c>
      <c r="C335" s="310" t="s">
        <v>2210</v>
      </c>
      <c r="D335" s="312">
        <v>4586234</v>
      </c>
      <c r="E335" s="312">
        <v>1350723.5</v>
      </c>
      <c r="F335" s="312">
        <v>3235510.5</v>
      </c>
    </row>
    <row r="336" spans="1:6" s="39" customFormat="1" x14ac:dyDescent="0.2">
      <c r="A336" s="126" t="s">
        <v>308</v>
      </c>
      <c r="B336" s="310">
        <v>200</v>
      </c>
      <c r="C336" s="310" t="s">
        <v>2413</v>
      </c>
      <c r="D336" s="312">
        <v>768834</v>
      </c>
      <c r="E336" s="312">
        <v>0</v>
      </c>
      <c r="F336" s="312">
        <v>768834</v>
      </c>
    </row>
    <row r="337" spans="1:6" s="39" customFormat="1" ht="22.5" x14ac:dyDescent="0.2">
      <c r="A337" s="126" t="s">
        <v>89</v>
      </c>
      <c r="B337" s="310">
        <v>200</v>
      </c>
      <c r="C337" s="310" t="s">
        <v>2414</v>
      </c>
      <c r="D337" s="312">
        <v>768834</v>
      </c>
      <c r="E337" s="312">
        <v>0</v>
      </c>
      <c r="F337" s="312">
        <v>768834</v>
      </c>
    </row>
    <row r="338" spans="1:6" s="40" customFormat="1" ht="22.5" x14ac:dyDescent="0.2">
      <c r="A338" s="126" t="s">
        <v>10</v>
      </c>
      <c r="B338" s="310">
        <v>200</v>
      </c>
      <c r="C338" s="310" t="s">
        <v>2415</v>
      </c>
      <c r="D338" s="312">
        <v>768834</v>
      </c>
      <c r="E338" s="312">
        <v>0</v>
      </c>
      <c r="F338" s="312">
        <v>768834</v>
      </c>
    </row>
    <row r="339" spans="1:6" s="40" customFormat="1" x14ac:dyDescent="0.2">
      <c r="A339" s="126" t="s">
        <v>398</v>
      </c>
      <c r="B339" s="310">
        <v>200</v>
      </c>
      <c r="C339" s="310" t="s">
        <v>2416</v>
      </c>
      <c r="D339" s="312">
        <v>768834</v>
      </c>
      <c r="E339" s="312">
        <v>0</v>
      </c>
      <c r="F339" s="312">
        <v>768834</v>
      </c>
    </row>
    <row r="340" spans="1:6" s="40" customFormat="1" ht="33.75" x14ac:dyDescent="0.2">
      <c r="A340" s="126" t="s">
        <v>2180</v>
      </c>
      <c r="B340" s="310">
        <v>200</v>
      </c>
      <c r="C340" s="310" t="s">
        <v>2211</v>
      </c>
      <c r="D340" s="312">
        <v>1224800</v>
      </c>
      <c r="E340" s="312">
        <v>795936.27</v>
      </c>
      <c r="F340" s="312">
        <v>428863.73</v>
      </c>
    </row>
    <row r="341" spans="1:6" s="40" customFormat="1" ht="33.75" x14ac:dyDescent="0.2">
      <c r="A341" s="126" t="s">
        <v>8</v>
      </c>
      <c r="B341" s="310">
        <v>200</v>
      </c>
      <c r="C341" s="310" t="s">
        <v>2212</v>
      </c>
      <c r="D341" s="312">
        <v>1224800</v>
      </c>
      <c r="E341" s="312">
        <v>795936.27</v>
      </c>
      <c r="F341" s="312">
        <v>428863.73</v>
      </c>
    </row>
    <row r="342" spans="1:6" s="39" customFormat="1" x14ac:dyDescent="0.2">
      <c r="A342" s="126" t="s">
        <v>13</v>
      </c>
      <c r="B342" s="310">
        <v>200</v>
      </c>
      <c r="C342" s="310" t="s">
        <v>2213</v>
      </c>
      <c r="D342" s="312">
        <v>1224800</v>
      </c>
      <c r="E342" s="312">
        <v>795936.27</v>
      </c>
      <c r="F342" s="312">
        <v>428863.73</v>
      </c>
    </row>
    <row r="343" spans="1:6" s="40" customFormat="1" x14ac:dyDescent="0.2">
      <c r="A343" s="126" t="s">
        <v>90</v>
      </c>
      <c r="B343" s="310">
        <v>200</v>
      </c>
      <c r="C343" s="310" t="s">
        <v>2214</v>
      </c>
      <c r="D343" s="312">
        <v>940680</v>
      </c>
      <c r="E343" s="312">
        <v>627120</v>
      </c>
      <c r="F343" s="312">
        <v>313560</v>
      </c>
    </row>
    <row r="344" spans="1:6" s="39" customFormat="1" ht="22.5" x14ac:dyDescent="0.2">
      <c r="A344" s="126" t="s">
        <v>92</v>
      </c>
      <c r="B344" s="310">
        <v>200</v>
      </c>
      <c r="C344" s="310" t="s">
        <v>2215</v>
      </c>
      <c r="D344" s="312">
        <v>284120</v>
      </c>
      <c r="E344" s="312">
        <v>168816.27</v>
      </c>
      <c r="F344" s="312">
        <v>115303.73</v>
      </c>
    </row>
    <row r="345" spans="1:6" s="40" customFormat="1" ht="22.5" x14ac:dyDescent="0.2">
      <c r="A345" s="126" t="s">
        <v>2438</v>
      </c>
      <c r="B345" s="310">
        <v>200</v>
      </c>
      <c r="C345" s="310" t="s">
        <v>2455</v>
      </c>
      <c r="D345" s="312">
        <v>2592600</v>
      </c>
      <c r="E345" s="312">
        <v>554787.23</v>
      </c>
      <c r="F345" s="312">
        <v>2037812.77</v>
      </c>
    </row>
    <row r="346" spans="1:6" s="40" customFormat="1" ht="33.75" x14ac:dyDescent="0.2">
      <c r="A346" s="126" t="s">
        <v>8</v>
      </c>
      <c r="B346" s="310">
        <v>200</v>
      </c>
      <c r="C346" s="310" t="s">
        <v>2456</v>
      </c>
      <c r="D346" s="312">
        <v>2592600</v>
      </c>
      <c r="E346" s="312">
        <v>554787.23</v>
      </c>
      <c r="F346" s="312">
        <v>2037812.77</v>
      </c>
    </row>
    <row r="347" spans="1:6" s="39" customFormat="1" x14ac:dyDescent="0.2">
      <c r="A347" s="126" t="s">
        <v>13</v>
      </c>
      <c r="B347" s="310">
        <v>200</v>
      </c>
      <c r="C347" s="310" t="s">
        <v>2457</v>
      </c>
      <c r="D347" s="312">
        <v>2592600</v>
      </c>
      <c r="E347" s="312">
        <v>554787.23</v>
      </c>
      <c r="F347" s="312">
        <v>2037812.77</v>
      </c>
    </row>
    <row r="348" spans="1:6" s="40" customFormat="1" x14ac:dyDescent="0.2">
      <c r="A348" s="126" t="s">
        <v>90</v>
      </c>
      <c r="B348" s="310">
        <v>200</v>
      </c>
      <c r="C348" s="310" t="s">
        <v>2458</v>
      </c>
      <c r="D348" s="312">
        <v>1991244.25</v>
      </c>
      <c r="E348" s="312">
        <v>459340.47</v>
      </c>
      <c r="F348" s="312">
        <v>1531903.78</v>
      </c>
    </row>
    <row r="349" spans="1:6" s="40" customFormat="1" ht="22.5" x14ac:dyDescent="0.2">
      <c r="A349" s="126" t="s">
        <v>92</v>
      </c>
      <c r="B349" s="310">
        <v>200</v>
      </c>
      <c r="C349" s="310" t="s">
        <v>2459</v>
      </c>
      <c r="D349" s="312">
        <v>601355.75</v>
      </c>
      <c r="E349" s="312">
        <v>95446.76</v>
      </c>
      <c r="F349" s="312">
        <v>505908.99</v>
      </c>
    </row>
    <row r="350" spans="1:6" s="40" customFormat="1" x14ac:dyDescent="0.2">
      <c r="A350" s="126" t="s">
        <v>225</v>
      </c>
      <c r="B350" s="310">
        <v>200</v>
      </c>
      <c r="C350" s="310" t="s">
        <v>999</v>
      </c>
      <c r="D350" s="312">
        <v>118622894.02</v>
      </c>
      <c r="E350" s="312">
        <v>61833746.920000002</v>
      </c>
      <c r="F350" s="312">
        <v>56789147.100000001</v>
      </c>
    </row>
    <row r="351" spans="1:6" s="40" customFormat="1" x14ac:dyDescent="0.2">
      <c r="A351" s="126" t="s">
        <v>153</v>
      </c>
      <c r="B351" s="310">
        <v>200</v>
      </c>
      <c r="C351" s="310" t="s">
        <v>1000</v>
      </c>
      <c r="D351" s="312">
        <v>97818089.560000002</v>
      </c>
      <c r="E351" s="312">
        <v>53630634.030000001</v>
      </c>
      <c r="F351" s="312">
        <v>44187455.530000001</v>
      </c>
    </row>
    <row r="352" spans="1:6" s="40" customFormat="1" ht="33.75" x14ac:dyDescent="0.2">
      <c r="A352" s="126" t="s">
        <v>439</v>
      </c>
      <c r="B352" s="310">
        <v>200</v>
      </c>
      <c r="C352" s="310" t="s">
        <v>1001</v>
      </c>
      <c r="D352" s="312">
        <v>96815280.560000002</v>
      </c>
      <c r="E352" s="312">
        <v>53143167.030000001</v>
      </c>
      <c r="F352" s="312">
        <v>43672113.530000001</v>
      </c>
    </row>
    <row r="353" spans="1:6" s="40" customFormat="1" ht="22.5" x14ac:dyDescent="0.2">
      <c r="A353" s="126" t="s">
        <v>124</v>
      </c>
      <c r="B353" s="310">
        <v>200</v>
      </c>
      <c r="C353" s="310" t="s">
        <v>1002</v>
      </c>
      <c r="D353" s="312">
        <v>28962842.59</v>
      </c>
      <c r="E353" s="312">
        <v>13500000</v>
      </c>
      <c r="F353" s="312">
        <v>15462842.59</v>
      </c>
    </row>
    <row r="354" spans="1:6" s="40" customFormat="1" ht="22.5" x14ac:dyDescent="0.2">
      <c r="A354" s="126" t="s">
        <v>18</v>
      </c>
      <c r="B354" s="310">
        <v>200</v>
      </c>
      <c r="C354" s="310" t="s">
        <v>1003</v>
      </c>
      <c r="D354" s="312">
        <v>28962842.59</v>
      </c>
      <c r="E354" s="312">
        <v>13500000</v>
      </c>
      <c r="F354" s="312">
        <v>15462842.59</v>
      </c>
    </row>
    <row r="355" spans="1:6" s="40" customFormat="1" x14ac:dyDescent="0.2">
      <c r="A355" s="126" t="s">
        <v>19</v>
      </c>
      <c r="B355" s="310">
        <v>200</v>
      </c>
      <c r="C355" s="310" t="s">
        <v>1004</v>
      </c>
      <c r="D355" s="312">
        <v>28962842.59</v>
      </c>
      <c r="E355" s="312">
        <v>13500000</v>
      </c>
      <c r="F355" s="312">
        <v>15462842.59</v>
      </c>
    </row>
    <row r="356" spans="1:6" s="40" customFormat="1" ht="33.75" x14ac:dyDescent="0.2">
      <c r="A356" s="126" t="s">
        <v>125</v>
      </c>
      <c r="B356" s="310">
        <v>200</v>
      </c>
      <c r="C356" s="310" t="s">
        <v>1005</v>
      </c>
      <c r="D356" s="312">
        <v>28962842.59</v>
      </c>
      <c r="E356" s="312">
        <v>13500000</v>
      </c>
      <c r="F356" s="312">
        <v>15462842.59</v>
      </c>
    </row>
    <row r="357" spans="1:6" s="39" customFormat="1" ht="78.75" x14ac:dyDescent="0.2">
      <c r="A357" s="126" t="s">
        <v>401</v>
      </c>
      <c r="B357" s="310">
        <v>200</v>
      </c>
      <c r="C357" s="310" t="s">
        <v>1006</v>
      </c>
      <c r="D357" s="312">
        <v>57573049.969999999</v>
      </c>
      <c r="E357" s="312">
        <v>33928378.899999999</v>
      </c>
      <c r="F357" s="312">
        <v>23644671.07</v>
      </c>
    </row>
    <row r="358" spans="1:6" s="39" customFormat="1" x14ac:dyDescent="0.2">
      <c r="A358" s="126" t="s">
        <v>14</v>
      </c>
      <c r="B358" s="310">
        <v>200</v>
      </c>
      <c r="C358" s="310" t="s">
        <v>1007</v>
      </c>
      <c r="D358" s="312">
        <v>57573049.969999999</v>
      </c>
      <c r="E358" s="312">
        <v>33928378.899999999</v>
      </c>
      <c r="F358" s="312">
        <v>23644671.07</v>
      </c>
    </row>
    <row r="359" spans="1:6" s="40" customFormat="1" x14ac:dyDescent="0.2">
      <c r="A359" s="126" t="s">
        <v>141</v>
      </c>
      <c r="B359" s="310">
        <v>200</v>
      </c>
      <c r="C359" s="310" t="s">
        <v>1008</v>
      </c>
      <c r="D359" s="312">
        <v>57573049.969999999</v>
      </c>
      <c r="E359" s="312">
        <v>33928378.899999999</v>
      </c>
      <c r="F359" s="312">
        <v>23644671.07</v>
      </c>
    </row>
    <row r="360" spans="1:6" s="40" customFormat="1" x14ac:dyDescent="0.2">
      <c r="A360" s="126" t="s">
        <v>155</v>
      </c>
      <c r="B360" s="310">
        <v>200</v>
      </c>
      <c r="C360" s="310" t="s">
        <v>1009</v>
      </c>
      <c r="D360" s="312">
        <v>7949243</v>
      </c>
      <c r="E360" s="312">
        <v>5524273.1299999999</v>
      </c>
      <c r="F360" s="312">
        <v>2424969.87</v>
      </c>
    </row>
    <row r="361" spans="1:6" s="40" customFormat="1" ht="22.5" x14ac:dyDescent="0.2">
      <c r="A361" s="126" t="s">
        <v>89</v>
      </c>
      <c r="B361" s="310">
        <v>200</v>
      </c>
      <c r="C361" s="310" t="s">
        <v>1010</v>
      </c>
      <c r="D361" s="312">
        <v>7719353</v>
      </c>
      <c r="E361" s="312">
        <v>5524273.1299999999</v>
      </c>
      <c r="F361" s="312">
        <v>2195079.87</v>
      </c>
    </row>
    <row r="362" spans="1:6" s="40" customFormat="1" ht="22.5" x14ac:dyDescent="0.2">
      <c r="A362" s="126" t="s">
        <v>10</v>
      </c>
      <c r="B362" s="310">
        <v>200</v>
      </c>
      <c r="C362" s="310" t="s">
        <v>1011</v>
      </c>
      <c r="D362" s="312">
        <v>7719353</v>
      </c>
      <c r="E362" s="312">
        <v>5524273.1299999999</v>
      </c>
      <c r="F362" s="312">
        <v>2195079.87</v>
      </c>
    </row>
    <row r="363" spans="1:6" s="39" customFormat="1" x14ac:dyDescent="0.2">
      <c r="A363" s="126" t="s">
        <v>398</v>
      </c>
      <c r="B363" s="310">
        <v>200</v>
      </c>
      <c r="C363" s="310" t="s">
        <v>1012</v>
      </c>
      <c r="D363" s="312">
        <v>7719353</v>
      </c>
      <c r="E363" s="312">
        <v>5524273.1299999999</v>
      </c>
      <c r="F363" s="312">
        <v>2195079.87</v>
      </c>
    </row>
    <row r="364" spans="1:6" s="40" customFormat="1" x14ac:dyDescent="0.2">
      <c r="A364" s="126" t="s">
        <v>15</v>
      </c>
      <c r="B364" s="310">
        <v>200</v>
      </c>
      <c r="C364" s="310" t="s">
        <v>1013</v>
      </c>
      <c r="D364" s="312">
        <v>229890</v>
      </c>
      <c r="E364" s="312">
        <v>0</v>
      </c>
      <c r="F364" s="312">
        <v>229890</v>
      </c>
    </row>
    <row r="365" spans="1:6" s="40" customFormat="1" x14ac:dyDescent="0.2">
      <c r="A365" s="126" t="s">
        <v>387</v>
      </c>
      <c r="B365" s="310">
        <v>200</v>
      </c>
      <c r="C365" s="310" t="s">
        <v>1014</v>
      </c>
      <c r="D365" s="312">
        <v>229890</v>
      </c>
      <c r="E365" s="312">
        <v>0</v>
      </c>
      <c r="F365" s="312">
        <v>229890</v>
      </c>
    </row>
    <row r="366" spans="1:6" s="39" customFormat="1" ht="22.5" x14ac:dyDescent="0.2">
      <c r="A366" s="126" t="s">
        <v>729</v>
      </c>
      <c r="B366" s="310">
        <v>200</v>
      </c>
      <c r="C366" s="310" t="s">
        <v>1015</v>
      </c>
      <c r="D366" s="312">
        <v>190515</v>
      </c>
      <c r="E366" s="312">
        <v>190515</v>
      </c>
      <c r="F366" s="312">
        <v>0</v>
      </c>
    </row>
    <row r="367" spans="1:6" s="40" customFormat="1" x14ac:dyDescent="0.2">
      <c r="A367" s="126" t="s">
        <v>14</v>
      </c>
      <c r="B367" s="310">
        <v>200</v>
      </c>
      <c r="C367" s="310" t="s">
        <v>1016</v>
      </c>
      <c r="D367" s="312">
        <v>190515</v>
      </c>
      <c r="E367" s="312">
        <v>190515</v>
      </c>
      <c r="F367" s="312">
        <v>0</v>
      </c>
    </row>
    <row r="368" spans="1:6" s="40" customFormat="1" x14ac:dyDescent="0.2">
      <c r="A368" s="126" t="s">
        <v>141</v>
      </c>
      <c r="B368" s="310">
        <v>200</v>
      </c>
      <c r="C368" s="310" t="s">
        <v>1017</v>
      </c>
      <c r="D368" s="312">
        <v>190515</v>
      </c>
      <c r="E368" s="312">
        <v>190515</v>
      </c>
      <c r="F368" s="312">
        <v>0</v>
      </c>
    </row>
    <row r="369" spans="1:6" s="40" customFormat="1" ht="22.5" x14ac:dyDescent="0.2">
      <c r="A369" s="126" t="s">
        <v>461</v>
      </c>
      <c r="B369" s="310">
        <v>200</v>
      </c>
      <c r="C369" s="310" t="s">
        <v>1018</v>
      </c>
      <c r="D369" s="312">
        <v>2139630</v>
      </c>
      <c r="E369" s="312">
        <v>0</v>
      </c>
      <c r="F369" s="312">
        <v>2139630</v>
      </c>
    </row>
    <row r="370" spans="1:6" s="40" customFormat="1" x14ac:dyDescent="0.2">
      <c r="A370" s="126" t="s">
        <v>14</v>
      </c>
      <c r="B370" s="310">
        <v>200</v>
      </c>
      <c r="C370" s="310" t="s">
        <v>1019</v>
      </c>
      <c r="D370" s="312">
        <v>2139630</v>
      </c>
      <c r="E370" s="312">
        <v>0</v>
      </c>
      <c r="F370" s="312">
        <v>2139630</v>
      </c>
    </row>
    <row r="371" spans="1:6" s="40" customFormat="1" x14ac:dyDescent="0.2">
      <c r="A371" s="126" t="s">
        <v>141</v>
      </c>
      <c r="B371" s="310">
        <v>200</v>
      </c>
      <c r="C371" s="310" t="s">
        <v>1020</v>
      </c>
      <c r="D371" s="312">
        <v>2139630</v>
      </c>
      <c r="E371" s="312">
        <v>0</v>
      </c>
      <c r="F371" s="312">
        <v>2139630</v>
      </c>
    </row>
    <row r="372" spans="1:6" s="39" customFormat="1" x14ac:dyDescent="0.2">
      <c r="A372" s="126" t="s">
        <v>55</v>
      </c>
      <c r="B372" s="310">
        <v>200</v>
      </c>
      <c r="C372" s="310" t="s">
        <v>2216</v>
      </c>
      <c r="D372" s="312">
        <v>1002809</v>
      </c>
      <c r="E372" s="312">
        <v>487467</v>
      </c>
      <c r="F372" s="312">
        <v>515342</v>
      </c>
    </row>
    <row r="373" spans="1:6" s="40" customFormat="1" ht="33.75" x14ac:dyDescent="0.2">
      <c r="A373" s="126" t="s">
        <v>2180</v>
      </c>
      <c r="B373" s="310">
        <v>200</v>
      </c>
      <c r="C373" s="310" t="s">
        <v>2217</v>
      </c>
      <c r="D373" s="312">
        <v>731200</v>
      </c>
      <c r="E373" s="312">
        <v>487467</v>
      </c>
      <c r="F373" s="312">
        <v>243733</v>
      </c>
    </row>
    <row r="374" spans="1:6" s="40" customFormat="1" ht="22.5" x14ac:dyDescent="0.2">
      <c r="A374" s="126" t="s">
        <v>18</v>
      </c>
      <c r="B374" s="310">
        <v>200</v>
      </c>
      <c r="C374" s="310" t="s">
        <v>2218</v>
      </c>
      <c r="D374" s="312">
        <v>731200</v>
      </c>
      <c r="E374" s="312">
        <v>487467</v>
      </c>
      <c r="F374" s="312">
        <v>243733</v>
      </c>
    </row>
    <row r="375" spans="1:6" s="40" customFormat="1" x14ac:dyDescent="0.2">
      <c r="A375" s="126" t="s">
        <v>19</v>
      </c>
      <c r="B375" s="310">
        <v>200</v>
      </c>
      <c r="C375" s="310" t="s">
        <v>2219</v>
      </c>
      <c r="D375" s="312">
        <v>731200</v>
      </c>
      <c r="E375" s="312">
        <v>487467</v>
      </c>
      <c r="F375" s="312">
        <v>243733</v>
      </c>
    </row>
    <row r="376" spans="1:6" s="40" customFormat="1" ht="33.75" x14ac:dyDescent="0.2">
      <c r="A376" s="126" t="s">
        <v>125</v>
      </c>
      <c r="B376" s="310">
        <v>200</v>
      </c>
      <c r="C376" s="310" t="s">
        <v>2220</v>
      </c>
      <c r="D376" s="312">
        <v>731200</v>
      </c>
      <c r="E376" s="312">
        <v>487467</v>
      </c>
      <c r="F376" s="312">
        <v>243733</v>
      </c>
    </row>
    <row r="377" spans="1:6" s="40" customFormat="1" ht="22.5" x14ac:dyDescent="0.2">
      <c r="A377" s="126" t="s">
        <v>2404</v>
      </c>
      <c r="B377" s="310">
        <v>200</v>
      </c>
      <c r="C377" s="310" t="s">
        <v>2417</v>
      </c>
      <c r="D377" s="312">
        <v>271609</v>
      </c>
      <c r="E377" s="312">
        <v>0</v>
      </c>
      <c r="F377" s="312">
        <v>271609</v>
      </c>
    </row>
    <row r="378" spans="1:6" s="40" customFormat="1" x14ac:dyDescent="0.2">
      <c r="A378" s="126" t="s">
        <v>14</v>
      </c>
      <c r="B378" s="310">
        <v>200</v>
      </c>
      <c r="C378" s="310" t="s">
        <v>2418</v>
      </c>
      <c r="D378" s="312">
        <v>271609</v>
      </c>
      <c r="E378" s="312">
        <v>0</v>
      </c>
      <c r="F378" s="312">
        <v>271609</v>
      </c>
    </row>
    <row r="379" spans="1:6" s="40" customFormat="1" x14ac:dyDescent="0.2">
      <c r="A379" s="126" t="s">
        <v>141</v>
      </c>
      <c r="B379" s="310">
        <v>200</v>
      </c>
      <c r="C379" s="310" t="s">
        <v>2419</v>
      </c>
      <c r="D379" s="312">
        <v>271609</v>
      </c>
      <c r="E379" s="312">
        <v>0</v>
      </c>
      <c r="F379" s="312">
        <v>271609</v>
      </c>
    </row>
    <row r="380" spans="1:6" s="40" customFormat="1" x14ac:dyDescent="0.2">
      <c r="A380" s="126" t="s">
        <v>370</v>
      </c>
      <c r="B380" s="310">
        <v>200</v>
      </c>
      <c r="C380" s="310" t="s">
        <v>1021</v>
      </c>
      <c r="D380" s="312">
        <v>20804804.460000001</v>
      </c>
      <c r="E380" s="312">
        <v>8203112.8899999997</v>
      </c>
      <c r="F380" s="312">
        <v>12601691.57</v>
      </c>
    </row>
    <row r="381" spans="1:6" s="40" customFormat="1" x14ac:dyDescent="0.2">
      <c r="A381" s="126" t="s">
        <v>55</v>
      </c>
      <c r="B381" s="310">
        <v>200</v>
      </c>
      <c r="C381" s="310" t="s">
        <v>1022</v>
      </c>
      <c r="D381" s="312">
        <v>20804804.460000001</v>
      </c>
      <c r="E381" s="312">
        <v>8203112.8899999997</v>
      </c>
      <c r="F381" s="312">
        <v>12601691.57</v>
      </c>
    </row>
    <row r="382" spans="1:6" s="39" customFormat="1" x14ac:dyDescent="0.2">
      <c r="A382" s="126" t="s">
        <v>329</v>
      </c>
      <c r="B382" s="310">
        <v>200</v>
      </c>
      <c r="C382" s="310" t="s">
        <v>1023</v>
      </c>
      <c r="D382" s="312">
        <v>18458034.510000002</v>
      </c>
      <c r="E382" s="312">
        <v>7335492.54</v>
      </c>
      <c r="F382" s="312">
        <v>11122541.970000001</v>
      </c>
    </row>
    <row r="383" spans="1:6" s="40" customFormat="1" ht="33.75" x14ac:dyDescent="0.2">
      <c r="A383" s="126" t="s">
        <v>8</v>
      </c>
      <c r="B383" s="310">
        <v>200</v>
      </c>
      <c r="C383" s="310" t="s">
        <v>1024</v>
      </c>
      <c r="D383" s="312">
        <v>18453034.510000002</v>
      </c>
      <c r="E383" s="312">
        <v>7334281.75</v>
      </c>
      <c r="F383" s="312">
        <v>11118752.76</v>
      </c>
    </row>
    <row r="384" spans="1:6" s="40" customFormat="1" x14ac:dyDescent="0.2">
      <c r="A384" s="126" t="s">
        <v>9</v>
      </c>
      <c r="B384" s="310">
        <v>200</v>
      </c>
      <c r="C384" s="310" t="s">
        <v>1025</v>
      </c>
      <c r="D384" s="312">
        <v>18453034.510000002</v>
      </c>
      <c r="E384" s="312">
        <v>7334281.75</v>
      </c>
      <c r="F384" s="312">
        <v>11118752.76</v>
      </c>
    </row>
    <row r="385" spans="1:6" s="40" customFormat="1" x14ac:dyDescent="0.2">
      <c r="A385" s="126" t="s">
        <v>336</v>
      </c>
      <c r="B385" s="310">
        <v>200</v>
      </c>
      <c r="C385" s="310" t="s">
        <v>1026</v>
      </c>
      <c r="D385" s="312">
        <v>13558074.84</v>
      </c>
      <c r="E385" s="312">
        <v>5459372.9400000004</v>
      </c>
      <c r="F385" s="312">
        <v>8098701.9000000004</v>
      </c>
    </row>
    <row r="386" spans="1:6" s="40" customFormat="1" ht="22.5" x14ac:dyDescent="0.2">
      <c r="A386" s="126" t="s">
        <v>56</v>
      </c>
      <c r="B386" s="310">
        <v>200</v>
      </c>
      <c r="C386" s="310" t="s">
        <v>1027</v>
      </c>
      <c r="D386" s="312">
        <v>923595.4</v>
      </c>
      <c r="E386" s="312">
        <v>421903.66</v>
      </c>
      <c r="F386" s="312">
        <v>501691.74</v>
      </c>
    </row>
    <row r="387" spans="1:6" s="40" customFormat="1" ht="33.75" x14ac:dyDescent="0.2">
      <c r="A387" s="126" t="s">
        <v>337</v>
      </c>
      <c r="B387" s="310">
        <v>200</v>
      </c>
      <c r="C387" s="310" t="s">
        <v>1028</v>
      </c>
      <c r="D387" s="312">
        <v>3971364.27</v>
      </c>
      <c r="E387" s="312">
        <v>1453005.15</v>
      </c>
      <c r="F387" s="312">
        <v>2518359.12</v>
      </c>
    </row>
    <row r="388" spans="1:6" s="40" customFormat="1" ht="22.5" x14ac:dyDescent="0.2">
      <c r="A388" s="126" t="s">
        <v>89</v>
      </c>
      <c r="B388" s="310">
        <v>200</v>
      </c>
      <c r="C388" s="310" t="s">
        <v>1029</v>
      </c>
      <c r="D388" s="312">
        <v>5000</v>
      </c>
      <c r="E388" s="312">
        <v>1210.79</v>
      </c>
      <c r="F388" s="312">
        <v>3789.21</v>
      </c>
    </row>
    <row r="389" spans="1:6" s="40" customFormat="1" ht="22.5" x14ac:dyDescent="0.2">
      <c r="A389" s="126" t="s">
        <v>10</v>
      </c>
      <c r="B389" s="310">
        <v>200</v>
      </c>
      <c r="C389" s="310" t="s">
        <v>1030</v>
      </c>
      <c r="D389" s="312">
        <v>5000</v>
      </c>
      <c r="E389" s="312">
        <v>1210.79</v>
      </c>
      <c r="F389" s="312">
        <v>3789.21</v>
      </c>
    </row>
    <row r="390" spans="1:6" s="40" customFormat="1" x14ac:dyDescent="0.2">
      <c r="A390" s="126" t="s">
        <v>398</v>
      </c>
      <c r="B390" s="310">
        <v>200</v>
      </c>
      <c r="C390" s="310" t="s">
        <v>1031</v>
      </c>
      <c r="D390" s="312">
        <v>5000</v>
      </c>
      <c r="E390" s="312">
        <v>1210.79</v>
      </c>
      <c r="F390" s="312">
        <v>3789.21</v>
      </c>
    </row>
    <row r="391" spans="1:6" s="40" customFormat="1" ht="45" x14ac:dyDescent="0.2">
      <c r="A391" s="126" t="s">
        <v>390</v>
      </c>
      <c r="B391" s="310">
        <v>200</v>
      </c>
      <c r="C391" s="310" t="s">
        <v>1032</v>
      </c>
      <c r="D391" s="312">
        <v>1615566.75</v>
      </c>
      <c r="E391" s="312">
        <v>560161.93999999994</v>
      </c>
      <c r="F391" s="312">
        <v>1055404.81</v>
      </c>
    </row>
    <row r="392" spans="1:6" s="40" customFormat="1" ht="33.75" x14ac:dyDescent="0.2">
      <c r="A392" s="126" t="s">
        <v>8</v>
      </c>
      <c r="B392" s="310">
        <v>200</v>
      </c>
      <c r="C392" s="310" t="s">
        <v>1033</v>
      </c>
      <c r="D392" s="312">
        <v>1615566.75</v>
      </c>
      <c r="E392" s="312">
        <v>560161.93999999994</v>
      </c>
      <c r="F392" s="312">
        <v>1055404.81</v>
      </c>
    </row>
    <row r="393" spans="1:6" s="40" customFormat="1" x14ac:dyDescent="0.2">
      <c r="A393" s="126" t="s">
        <v>9</v>
      </c>
      <c r="B393" s="310">
        <v>200</v>
      </c>
      <c r="C393" s="310" t="s">
        <v>1034</v>
      </c>
      <c r="D393" s="312">
        <v>1615566.75</v>
      </c>
      <c r="E393" s="312">
        <v>560161.93999999994</v>
      </c>
      <c r="F393" s="312">
        <v>1055404.81</v>
      </c>
    </row>
    <row r="394" spans="1:6" s="39" customFormat="1" x14ac:dyDescent="0.2">
      <c r="A394" s="126" t="s">
        <v>336</v>
      </c>
      <c r="B394" s="310">
        <v>200</v>
      </c>
      <c r="C394" s="310" t="s">
        <v>1035</v>
      </c>
      <c r="D394" s="312">
        <v>1272928.44</v>
      </c>
      <c r="E394" s="312">
        <v>450428.74</v>
      </c>
      <c r="F394" s="312">
        <v>822499.7</v>
      </c>
    </row>
    <row r="395" spans="1:6" s="40" customFormat="1" ht="33.75" x14ac:dyDescent="0.2">
      <c r="A395" s="126" t="s">
        <v>337</v>
      </c>
      <c r="B395" s="310">
        <v>200</v>
      </c>
      <c r="C395" s="310" t="s">
        <v>1036</v>
      </c>
      <c r="D395" s="312">
        <v>342638.31</v>
      </c>
      <c r="E395" s="312">
        <v>109733.2</v>
      </c>
      <c r="F395" s="312">
        <v>232905.11</v>
      </c>
    </row>
    <row r="396" spans="1:6" s="40" customFormat="1" ht="33.75" x14ac:dyDescent="0.2">
      <c r="A396" s="126" t="s">
        <v>2180</v>
      </c>
      <c r="B396" s="310">
        <v>200</v>
      </c>
      <c r="C396" s="310" t="s">
        <v>2221</v>
      </c>
      <c r="D396" s="312">
        <v>731203.2</v>
      </c>
      <c r="E396" s="312">
        <v>307458.40999999997</v>
      </c>
      <c r="F396" s="312">
        <v>423744.79</v>
      </c>
    </row>
    <row r="397" spans="1:6" s="39" customFormat="1" ht="33.75" x14ac:dyDescent="0.2">
      <c r="A397" s="126" t="s">
        <v>8</v>
      </c>
      <c r="B397" s="310">
        <v>200</v>
      </c>
      <c r="C397" s="310" t="s">
        <v>2222</v>
      </c>
      <c r="D397" s="312">
        <v>731203.2</v>
      </c>
      <c r="E397" s="312">
        <v>307458.40999999997</v>
      </c>
      <c r="F397" s="312">
        <v>423744.79</v>
      </c>
    </row>
    <row r="398" spans="1:6" s="40" customFormat="1" x14ac:dyDescent="0.2">
      <c r="A398" s="126" t="s">
        <v>9</v>
      </c>
      <c r="B398" s="310">
        <v>200</v>
      </c>
      <c r="C398" s="310" t="s">
        <v>2223</v>
      </c>
      <c r="D398" s="312">
        <v>731203.2</v>
      </c>
      <c r="E398" s="312">
        <v>307458.40999999997</v>
      </c>
      <c r="F398" s="312">
        <v>423744.79</v>
      </c>
    </row>
    <row r="399" spans="1:6" s="40" customFormat="1" x14ac:dyDescent="0.2">
      <c r="A399" s="126" t="s">
        <v>336</v>
      </c>
      <c r="B399" s="310">
        <v>200</v>
      </c>
      <c r="C399" s="310" t="s">
        <v>2224</v>
      </c>
      <c r="D399" s="312">
        <v>561600</v>
      </c>
      <c r="E399" s="312">
        <v>236143.58</v>
      </c>
      <c r="F399" s="312">
        <v>325456.42</v>
      </c>
    </row>
    <row r="400" spans="1:6" s="40" customFormat="1" ht="33.75" x14ac:dyDescent="0.2">
      <c r="A400" s="126" t="s">
        <v>337</v>
      </c>
      <c r="B400" s="310">
        <v>200</v>
      </c>
      <c r="C400" s="310" t="s">
        <v>2225</v>
      </c>
      <c r="D400" s="312">
        <v>169603.20000000001</v>
      </c>
      <c r="E400" s="312">
        <v>71314.83</v>
      </c>
      <c r="F400" s="312">
        <v>98288.37</v>
      </c>
    </row>
    <row r="401" spans="1:6" s="40" customFormat="1" x14ac:dyDescent="0.2">
      <c r="A401" s="126" t="s">
        <v>352</v>
      </c>
      <c r="B401" s="310">
        <v>200</v>
      </c>
      <c r="C401" s="310" t="s">
        <v>1037</v>
      </c>
      <c r="D401" s="312">
        <v>418274187.25999999</v>
      </c>
      <c r="E401" s="312">
        <v>175653438.56999999</v>
      </c>
      <c r="F401" s="312">
        <v>242620748.69</v>
      </c>
    </row>
    <row r="402" spans="1:6" s="40" customFormat="1" x14ac:dyDescent="0.2">
      <c r="A402" s="126" t="s">
        <v>156</v>
      </c>
      <c r="B402" s="310">
        <v>200</v>
      </c>
      <c r="C402" s="310" t="s">
        <v>1038</v>
      </c>
      <c r="D402" s="312">
        <v>28435309.969999999</v>
      </c>
      <c r="E402" s="312">
        <v>11472500.43</v>
      </c>
      <c r="F402" s="312">
        <v>16962809.539999999</v>
      </c>
    </row>
    <row r="403" spans="1:6" s="39" customFormat="1" x14ac:dyDescent="0.2">
      <c r="A403" s="126" t="s">
        <v>55</v>
      </c>
      <c r="B403" s="310">
        <v>200</v>
      </c>
      <c r="C403" s="310" t="s">
        <v>1039</v>
      </c>
      <c r="D403" s="312">
        <v>28435309.969999999</v>
      </c>
      <c r="E403" s="312">
        <v>11472500.43</v>
      </c>
      <c r="F403" s="312">
        <v>16962809.539999999</v>
      </c>
    </row>
    <row r="404" spans="1:6" s="40" customFormat="1" x14ac:dyDescent="0.2">
      <c r="A404" s="126" t="s">
        <v>290</v>
      </c>
      <c r="B404" s="310">
        <v>200</v>
      </c>
      <c r="C404" s="310" t="s">
        <v>1040</v>
      </c>
      <c r="D404" s="312">
        <v>28435309.969999999</v>
      </c>
      <c r="E404" s="312">
        <v>11472500.43</v>
      </c>
      <c r="F404" s="312">
        <v>16962809.539999999</v>
      </c>
    </row>
    <row r="405" spans="1:6" s="40" customFormat="1" ht="22.5" x14ac:dyDescent="0.2">
      <c r="A405" s="126" t="s">
        <v>89</v>
      </c>
      <c r="B405" s="310">
        <v>200</v>
      </c>
      <c r="C405" s="310" t="s">
        <v>1041</v>
      </c>
      <c r="D405" s="312">
        <v>279039.38</v>
      </c>
      <c r="E405" s="312">
        <v>59479.8</v>
      </c>
      <c r="F405" s="312">
        <v>219559.58</v>
      </c>
    </row>
    <row r="406" spans="1:6" s="39" customFormat="1" ht="22.5" x14ac:dyDescent="0.2">
      <c r="A406" s="126" t="s">
        <v>10</v>
      </c>
      <c r="B406" s="310">
        <v>200</v>
      </c>
      <c r="C406" s="310" t="s">
        <v>1042</v>
      </c>
      <c r="D406" s="312">
        <v>279039.38</v>
      </c>
      <c r="E406" s="312">
        <v>59479.8</v>
      </c>
      <c r="F406" s="312">
        <v>219559.58</v>
      </c>
    </row>
    <row r="407" spans="1:6" s="40" customFormat="1" x14ac:dyDescent="0.2">
      <c r="A407" s="126" t="s">
        <v>398</v>
      </c>
      <c r="B407" s="310">
        <v>200</v>
      </c>
      <c r="C407" s="310" t="s">
        <v>1043</v>
      </c>
      <c r="D407" s="312">
        <v>279039.38</v>
      </c>
      <c r="E407" s="312">
        <v>59479.8</v>
      </c>
      <c r="F407" s="312">
        <v>219559.58</v>
      </c>
    </row>
    <row r="408" spans="1:6" s="40" customFormat="1" x14ac:dyDescent="0.2">
      <c r="A408" s="126" t="s">
        <v>15</v>
      </c>
      <c r="B408" s="310">
        <v>200</v>
      </c>
      <c r="C408" s="310" t="s">
        <v>1044</v>
      </c>
      <c r="D408" s="312">
        <v>28156270.59</v>
      </c>
      <c r="E408" s="312">
        <v>11413020.630000001</v>
      </c>
      <c r="F408" s="312">
        <v>16743249.960000001</v>
      </c>
    </row>
    <row r="409" spans="1:6" s="40" customFormat="1" x14ac:dyDescent="0.2">
      <c r="A409" s="126" t="s">
        <v>17</v>
      </c>
      <c r="B409" s="310">
        <v>200</v>
      </c>
      <c r="C409" s="310" t="s">
        <v>1045</v>
      </c>
      <c r="D409" s="312">
        <v>28156270.59</v>
      </c>
      <c r="E409" s="312">
        <v>11413020.630000001</v>
      </c>
      <c r="F409" s="312">
        <v>16743249.960000001</v>
      </c>
    </row>
    <row r="410" spans="1:6" s="40" customFormat="1" x14ac:dyDescent="0.2">
      <c r="A410" s="126" t="s">
        <v>289</v>
      </c>
      <c r="B410" s="310">
        <v>200</v>
      </c>
      <c r="C410" s="310" t="s">
        <v>1046</v>
      </c>
      <c r="D410" s="312">
        <v>28156270.59</v>
      </c>
      <c r="E410" s="312">
        <v>11413020.630000001</v>
      </c>
      <c r="F410" s="312">
        <v>16743249.960000001</v>
      </c>
    </row>
    <row r="411" spans="1:6" s="40" customFormat="1" x14ac:dyDescent="0.2">
      <c r="A411" s="126" t="s">
        <v>164</v>
      </c>
      <c r="B411" s="310">
        <v>200</v>
      </c>
      <c r="C411" s="310" t="s">
        <v>1047</v>
      </c>
      <c r="D411" s="312">
        <v>381670261.29000002</v>
      </c>
      <c r="E411" s="312">
        <v>157457204.37</v>
      </c>
      <c r="F411" s="312">
        <v>224213056.91999999</v>
      </c>
    </row>
    <row r="412" spans="1:6" s="40" customFormat="1" ht="33.75" x14ac:dyDescent="0.2">
      <c r="A412" s="126" t="s">
        <v>443</v>
      </c>
      <c r="B412" s="310">
        <v>200</v>
      </c>
      <c r="C412" s="310" t="s">
        <v>1048</v>
      </c>
      <c r="D412" s="312">
        <v>21276862.890000001</v>
      </c>
      <c r="E412" s="312">
        <v>18412829</v>
      </c>
      <c r="F412" s="312">
        <v>2864033.89</v>
      </c>
    </row>
    <row r="413" spans="1:6" s="40" customFormat="1" ht="22.5" x14ac:dyDescent="0.2">
      <c r="A413" s="126" t="s">
        <v>402</v>
      </c>
      <c r="B413" s="310">
        <v>200</v>
      </c>
      <c r="C413" s="310" t="s">
        <v>1049</v>
      </c>
      <c r="D413" s="312">
        <v>18534800</v>
      </c>
      <c r="E413" s="312">
        <v>18412829</v>
      </c>
      <c r="F413" s="312">
        <v>121971</v>
      </c>
    </row>
    <row r="414" spans="1:6" s="40" customFormat="1" x14ac:dyDescent="0.2">
      <c r="A414" s="126" t="s">
        <v>15</v>
      </c>
      <c r="B414" s="310">
        <v>200</v>
      </c>
      <c r="C414" s="310" t="s">
        <v>1050</v>
      </c>
      <c r="D414" s="312">
        <v>18534800</v>
      </c>
      <c r="E414" s="312">
        <v>18412829</v>
      </c>
      <c r="F414" s="312">
        <v>121971</v>
      </c>
    </row>
    <row r="415" spans="1:6" s="39" customFormat="1" ht="22.5" x14ac:dyDescent="0.2">
      <c r="A415" s="126" t="s">
        <v>16</v>
      </c>
      <c r="B415" s="310">
        <v>200</v>
      </c>
      <c r="C415" s="310" t="s">
        <v>1051</v>
      </c>
      <c r="D415" s="312">
        <v>18534800</v>
      </c>
      <c r="E415" s="312">
        <v>18412829</v>
      </c>
      <c r="F415" s="312">
        <v>121971</v>
      </c>
    </row>
    <row r="416" spans="1:6" s="40" customFormat="1" x14ac:dyDescent="0.2">
      <c r="A416" s="126" t="s">
        <v>65</v>
      </c>
      <c r="B416" s="310">
        <v>200</v>
      </c>
      <c r="C416" s="310" t="s">
        <v>1052</v>
      </c>
      <c r="D416" s="312">
        <v>18534800</v>
      </c>
      <c r="E416" s="312">
        <v>18412829</v>
      </c>
      <c r="F416" s="312">
        <v>121971</v>
      </c>
    </row>
    <row r="417" spans="1:6" s="40" customFormat="1" ht="33.75" x14ac:dyDescent="0.2">
      <c r="A417" s="126" t="s">
        <v>2080</v>
      </c>
      <c r="B417" s="310">
        <v>200</v>
      </c>
      <c r="C417" s="310" t="s">
        <v>2119</v>
      </c>
      <c r="D417" s="312">
        <v>2742062.89</v>
      </c>
      <c r="E417" s="312">
        <v>0</v>
      </c>
      <c r="F417" s="312">
        <v>2742062.89</v>
      </c>
    </row>
    <row r="418" spans="1:6" s="39" customFormat="1" x14ac:dyDescent="0.2">
      <c r="A418" s="126" t="s">
        <v>15</v>
      </c>
      <c r="B418" s="310">
        <v>200</v>
      </c>
      <c r="C418" s="310" t="s">
        <v>2120</v>
      </c>
      <c r="D418" s="312">
        <v>2742062.89</v>
      </c>
      <c r="E418" s="312">
        <v>0</v>
      </c>
      <c r="F418" s="312">
        <v>2742062.89</v>
      </c>
    </row>
    <row r="419" spans="1:6" s="39" customFormat="1" ht="22.5" x14ac:dyDescent="0.2">
      <c r="A419" s="126" t="s">
        <v>16</v>
      </c>
      <c r="B419" s="310">
        <v>200</v>
      </c>
      <c r="C419" s="310" t="s">
        <v>2121</v>
      </c>
      <c r="D419" s="312">
        <v>2742062.89</v>
      </c>
      <c r="E419" s="312">
        <v>0</v>
      </c>
      <c r="F419" s="312">
        <v>2742062.89</v>
      </c>
    </row>
    <row r="420" spans="1:6" s="39" customFormat="1" x14ac:dyDescent="0.2">
      <c r="A420" s="126" t="s">
        <v>65</v>
      </c>
      <c r="B420" s="310">
        <v>200</v>
      </c>
      <c r="C420" s="310" t="s">
        <v>2122</v>
      </c>
      <c r="D420" s="312">
        <v>2742062.89</v>
      </c>
      <c r="E420" s="312">
        <v>0</v>
      </c>
      <c r="F420" s="312">
        <v>2742062.89</v>
      </c>
    </row>
    <row r="421" spans="1:6" s="40" customFormat="1" x14ac:dyDescent="0.2">
      <c r="A421" s="126" t="s">
        <v>55</v>
      </c>
      <c r="B421" s="310">
        <v>200</v>
      </c>
      <c r="C421" s="310" t="s">
        <v>1053</v>
      </c>
      <c r="D421" s="312">
        <v>360393398.39999998</v>
      </c>
      <c r="E421" s="312">
        <v>139044375.37</v>
      </c>
      <c r="F421" s="312">
        <v>221349023.03</v>
      </c>
    </row>
    <row r="422" spans="1:6" s="40" customFormat="1" ht="33.75" x14ac:dyDescent="0.2">
      <c r="A422" s="126" t="s">
        <v>565</v>
      </c>
      <c r="B422" s="310">
        <v>200</v>
      </c>
      <c r="C422" s="310" t="s">
        <v>1054</v>
      </c>
      <c r="D422" s="312">
        <v>420268</v>
      </c>
      <c r="E422" s="312">
        <v>214964.52</v>
      </c>
      <c r="F422" s="312">
        <v>205303.48</v>
      </c>
    </row>
    <row r="423" spans="1:6" s="40" customFormat="1" ht="22.5" x14ac:dyDescent="0.2">
      <c r="A423" s="126" t="s">
        <v>89</v>
      </c>
      <c r="B423" s="310">
        <v>200</v>
      </c>
      <c r="C423" s="310" t="s">
        <v>1055</v>
      </c>
      <c r="D423" s="312">
        <v>7923</v>
      </c>
      <c r="E423" s="312">
        <v>3644.52</v>
      </c>
      <c r="F423" s="312">
        <v>4278.4799999999996</v>
      </c>
    </row>
    <row r="424" spans="1:6" s="40" customFormat="1" ht="22.5" x14ac:dyDescent="0.2">
      <c r="A424" s="126" t="s">
        <v>10</v>
      </c>
      <c r="B424" s="310">
        <v>200</v>
      </c>
      <c r="C424" s="310" t="s">
        <v>1056</v>
      </c>
      <c r="D424" s="312">
        <v>7923</v>
      </c>
      <c r="E424" s="312">
        <v>3644.52</v>
      </c>
      <c r="F424" s="312">
        <v>4278.4799999999996</v>
      </c>
    </row>
    <row r="425" spans="1:6" s="40" customFormat="1" x14ac:dyDescent="0.2">
      <c r="A425" s="126" t="s">
        <v>398</v>
      </c>
      <c r="B425" s="310">
        <v>200</v>
      </c>
      <c r="C425" s="310" t="s">
        <v>1057</v>
      </c>
      <c r="D425" s="312">
        <v>7923</v>
      </c>
      <c r="E425" s="312">
        <v>3644.52</v>
      </c>
      <c r="F425" s="312">
        <v>4278.4799999999996</v>
      </c>
    </row>
    <row r="426" spans="1:6" s="40" customFormat="1" x14ac:dyDescent="0.2">
      <c r="A426" s="126" t="s">
        <v>15</v>
      </c>
      <c r="B426" s="310">
        <v>200</v>
      </c>
      <c r="C426" s="310" t="s">
        <v>1058</v>
      </c>
      <c r="D426" s="312">
        <v>412345</v>
      </c>
      <c r="E426" s="312">
        <v>211320</v>
      </c>
      <c r="F426" s="312">
        <v>201025</v>
      </c>
    </row>
    <row r="427" spans="1:6" s="40" customFormat="1" x14ac:dyDescent="0.2">
      <c r="A427" s="126" t="s">
        <v>17</v>
      </c>
      <c r="B427" s="310">
        <v>200</v>
      </c>
      <c r="C427" s="310" t="s">
        <v>1059</v>
      </c>
      <c r="D427" s="312">
        <v>412345</v>
      </c>
      <c r="E427" s="312">
        <v>211320</v>
      </c>
      <c r="F427" s="312">
        <v>201025</v>
      </c>
    </row>
    <row r="428" spans="1:6" s="40" customFormat="1" ht="22.5" x14ac:dyDescent="0.2">
      <c r="A428" s="126" t="s">
        <v>297</v>
      </c>
      <c r="B428" s="310">
        <v>200</v>
      </c>
      <c r="C428" s="310" t="s">
        <v>1060</v>
      </c>
      <c r="D428" s="312">
        <v>412345</v>
      </c>
      <c r="E428" s="312">
        <v>211320</v>
      </c>
      <c r="F428" s="312">
        <v>201025</v>
      </c>
    </row>
    <row r="429" spans="1:6" s="39" customFormat="1" ht="45" x14ac:dyDescent="0.2">
      <c r="A429" s="126" t="s">
        <v>254</v>
      </c>
      <c r="B429" s="310">
        <v>200</v>
      </c>
      <c r="C429" s="310" t="s">
        <v>1061</v>
      </c>
      <c r="D429" s="312">
        <v>14538970.4</v>
      </c>
      <c r="E429" s="312">
        <v>4068979.15</v>
      </c>
      <c r="F429" s="312">
        <v>10469991.25</v>
      </c>
    </row>
    <row r="430" spans="1:6" s="40" customFormat="1" ht="22.5" x14ac:dyDescent="0.2">
      <c r="A430" s="126" t="s">
        <v>89</v>
      </c>
      <c r="B430" s="310">
        <v>200</v>
      </c>
      <c r="C430" s="310" t="s">
        <v>1062</v>
      </c>
      <c r="D430" s="312">
        <v>143950</v>
      </c>
      <c r="E430" s="312">
        <v>31931.88</v>
      </c>
      <c r="F430" s="312">
        <v>112018.12</v>
      </c>
    </row>
    <row r="431" spans="1:6" s="39" customFormat="1" ht="22.5" x14ac:dyDescent="0.2">
      <c r="A431" s="126" t="s">
        <v>10</v>
      </c>
      <c r="B431" s="310">
        <v>200</v>
      </c>
      <c r="C431" s="310" t="s">
        <v>1063</v>
      </c>
      <c r="D431" s="312">
        <v>143950</v>
      </c>
      <c r="E431" s="312">
        <v>31931.88</v>
      </c>
      <c r="F431" s="312">
        <v>112018.12</v>
      </c>
    </row>
    <row r="432" spans="1:6" s="39" customFormat="1" x14ac:dyDescent="0.2">
      <c r="A432" s="126" t="s">
        <v>398</v>
      </c>
      <c r="B432" s="310">
        <v>200</v>
      </c>
      <c r="C432" s="310" t="s">
        <v>1064</v>
      </c>
      <c r="D432" s="312">
        <v>143950</v>
      </c>
      <c r="E432" s="312">
        <v>31931.88</v>
      </c>
      <c r="F432" s="312">
        <v>112018.12</v>
      </c>
    </row>
    <row r="433" spans="1:6" s="40" customFormat="1" x14ac:dyDescent="0.2">
      <c r="A433" s="126" t="s">
        <v>15</v>
      </c>
      <c r="B433" s="310">
        <v>200</v>
      </c>
      <c r="C433" s="310" t="s">
        <v>1065</v>
      </c>
      <c r="D433" s="312">
        <v>14395020.4</v>
      </c>
      <c r="E433" s="312">
        <v>4037047.27</v>
      </c>
      <c r="F433" s="312">
        <v>10357973.130000001</v>
      </c>
    </row>
    <row r="434" spans="1:6" s="40" customFormat="1" ht="22.5" x14ac:dyDescent="0.2">
      <c r="A434" s="126" t="s">
        <v>16</v>
      </c>
      <c r="B434" s="310">
        <v>200</v>
      </c>
      <c r="C434" s="310" t="s">
        <v>1066</v>
      </c>
      <c r="D434" s="312">
        <v>14395020.4</v>
      </c>
      <c r="E434" s="312">
        <v>4037047.27</v>
      </c>
      <c r="F434" s="312">
        <v>10357973.130000001</v>
      </c>
    </row>
    <row r="435" spans="1:6" s="40" customFormat="1" ht="22.5" x14ac:dyDescent="0.2">
      <c r="A435" s="126" t="s">
        <v>298</v>
      </c>
      <c r="B435" s="310">
        <v>200</v>
      </c>
      <c r="C435" s="310" t="s">
        <v>1067</v>
      </c>
      <c r="D435" s="312">
        <v>14395020.4</v>
      </c>
      <c r="E435" s="312">
        <v>4037047.27</v>
      </c>
      <c r="F435" s="312">
        <v>10357973.130000001</v>
      </c>
    </row>
    <row r="436" spans="1:6" s="40" customFormat="1" ht="45" x14ac:dyDescent="0.2">
      <c r="A436" s="126" t="s">
        <v>450</v>
      </c>
      <c r="B436" s="310">
        <v>200</v>
      </c>
      <c r="C436" s="310" t="s">
        <v>1068</v>
      </c>
      <c r="D436" s="312">
        <v>616460</v>
      </c>
      <c r="E436" s="312">
        <v>280394.15000000002</v>
      </c>
      <c r="F436" s="312">
        <v>336065.85</v>
      </c>
    </row>
    <row r="437" spans="1:6" s="40" customFormat="1" x14ac:dyDescent="0.2">
      <c r="A437" s="126" t="s">
        <v>15</v>
      </c>
      <c r="B437" s="310">
        <v>200</v>
      </c>
      <c r="C437" s="310" t="s">
        <v>1069</v>
      </c>
      <c r="D437" s="312">
        <v>616460</v>
      </c>
      <c r="E437" s="312">
        <v>280394.15000000002</v>
      </c>
      <c r="F437" s="312">
        <v>336065.85</v>
      </c>
    </row>
    <row r="438" spans="1:6" s="40" customFormat="1" x14ac:dyDescent="0.2">
      <c r="A438" s="126" t="s">
        <v>17</v>
      </c>
      <c r="B438" s="310">
        <v>200</v>
      </c>
      <c r="C438" s="310" t="s">
        <v>1070</v>
      </c>
      <c r="D438" s="312">
        <v>616460</v>
      </c>
      <c r="E438" s="312">
        <v>280394.15000000002</v>
      </c>
      <c r="F438" s="312">
        <v>336065.85</v>
      </c>
    </row>
    <row r="439" spans="1:6" s="40" customFormat="1" ht="22.5" x14ac:dyDescent="0.2">
      <c r="A439" s="126" t="s">
        <v>297</v>
      </c>
      <c r="B439" s="310">
        <v>200</v>
      </c>
      <c r="C439" s="310" t="s">
        <v>1071</v>
      </c>
      <c r="D439" s="312">
        <v>616460</v>
      </c>
      <c r="E439" s="312">
        <v>280394.15000000002</v>
      </c>
      <c r="F439" s="312">
        <v>336065.85</v>
      </c>
    </row>
    <row r="440" spans="1:6" s="40" customFormat="1" x14ac:dyDescent="0.2">
      <c r="A440" s="126" t="s">
        <v>543</v>
      </c>
      <c r="B440" s="310">
        <v>200</v>
      </c>
      <c r="C440" s="310" t="s">
        <v>2351</v>
      </c>
      <c r="D440" s="312">
        <v>47730000</v>
      </c>
      <c r="E440" s="312">
        <v>23557598</v>
      </c>
      <c r="F440" s="312">
        <v>24172402</v>
      </c>
    </row>
    <row r="441" spans="1:6" s="40" customFormat="1" x14ac:dyDescent="0.2">
      <c r="A441" s="126" t="s">
        <v>15</v>
      </c>
      <c r="B441" s="310">
        <v>200</v>
      </c>
      <c r="C441" s="310" t="s">
        <v>2352</v>
      </c>
      <c r="D441" s="312">
        <v>47730000</v>
      </c>
      <c r="E441" s="312">
        <v>23557598</v>
      </c>
      <c r="F441" s="312">
        <v>24172402</v>
      </c>
    </row>
    <row r="442" spans="1:6" s="40" customFormat="1" ht="22.5" x14ac:dyDescent="0.2">
      <c r="A442" s="126" t="s">
        <v>16</v>
      </c>
      <c r="B442" s="310">
        <v>200</v>
      </c>
      <c r="C442" s="310" t="s">
        <v>2353</v>
      </c>
      <c r="D442" s="312">
        <v>47730000</v>
      </c>
      <c r="E442" s="312">
        <v>23557598</v>
      </c>
      <c r="F442" s="312">
        <v>24172402</v>
      </c>
    </row>
    <row r="443" spans="1:6" s="39" customFormat="1" ht="22.5" x14ac:dyDescent="0.2">
      <c r="A443" s="126" t="s">
        <v>298</v>
      </c>
      <c r="B443" s="310">
        <v>200</v>
      </c>
      <c r="C443" s="310" t="s">
        <v>2354</v>
      </c>
      <c r="D443" s="312">
        <v>47730000</v>
      </c>
      <c r="E443" s="312">
        <v>23557598</v>
      </c>
      <c r="F443" s="312">
        <v>24172402</v>
      </c>
    </row>
    <row r="444" spans="1:6" s="40" customFormat="1" x14ac:dyDescent="0.2">
      <c r="A444" s="126" t="s">
        <v>543</v>
      </c>
      <c r="B444" s="310">
        <v>200</v>
      </c>
      <c r="C444" s="310" t="s">
        <v>2049</v>
      </c>
      <c r="D444" s="312">
        <v>1800000</v>
      </c>
      <c r="E444" s="312">
        <v>1800000</v>
      </c>
      <c r="F444" s="312">
        <v>0</v>
      </c>
    </row>
    <row r="445" spans="1:6" s="39" customFormat="1" x14ac:dyDescent="0.2">
      <c r="A445" s="126" t="s">
        <v>15</v>
      </c>
      <c r="B445" s="310">
        <v>200</v>
      </c>
      <c r="C445" s="310" t="s">
        <v>2050</v>
      </c>
      <c r="D445" s="312">
        <v>1800000</v>
      </c>
      <c r="E445" s="312">
        <v>1800000</v>
      </c>
      <c r="F445" s="312">
        <v>0</v>
      </c>
    </row>
    <row r="446" spans="1:6" s="40" customFormat="1" ht="22.5" x14ac:dyDescent="0.2">
      <c r="A446" s="126" t="s">
        <v>16</v>
      </c>
      <c r="B446" s="310">
        <v>200</v>
      </c>
      <c r="C446" s="310" t="s">
        <v>2051</v>
      </c>
      <c r="D446" s="312">
        <v>1800000</v>
      </c>
      <c r="E446" s="312">
        <v>1800000</v>
      </c>
      <c r="F446" s="312">
        <v>0</v>
      </c>
    </row>
    <row r="447" spans="1:6" s="40" customFormat="1" ht="22.5" x14ac:dyDescent="0.2">
      <c r="A447" s="126" t="s">
        <v>298</v>
      </c>
      <c r="B447" s="310">
        <v>200</v>
      </c>
      <c r="C447" s="310" t="s">
        <v>2052</v>
      </c>
      <c r="D447" s="312">
        <v>1800000</v>
      </c>
      <c r="E447" s="312">
        <v>1800000</v>
      </c>
      <c r="F447" s="312">
        <v>0</v>
      </c>
    </row>
    <row r="448" spans="1:6" s="39" customFormat="1" ht="45" x14ac:dyDescent="0.2">
      <c r="A448" s="126" t="s">
        <v>2081</v>
      </c>
      <c r="B448" s="310">
        <v>200</v>
      </c>
      <c r="C448" s="310" t="s">
        <v>1072</v>
      </c>
      <c r="D448" s="312">
        <v>278300</v>
      </c>
      <c r="E448" s="312">
        <v>0</v>
      </c>
      <c r="F448" s="312">
        <v>278300</v>
      </c>
    </row>
    <row r="449" spans="1:6" s="40" customFormat="1" x14ac:dyDescent="0.2">
      <c r="A449" s="126" t="s">
        <v>15</v>
      </c>
      <c r="B449" s="310">
        <v>200</v>
      </c>
      <c r="C449" s="310" t="s">
        <v>1073</v>
      </c>
      <c r="D449" s="312">
        <v>278300</v>
      </c>
      <c r="E449" s="312">
        <v>0</v>
      </c>
      <c r="F449" s="312">
        <v>278300</v>
      </c>
    </row>
    <row r="450" spans="1:6" s="39" customFormat="1" ht="22.5" x14ac:dyDescent="0.2">
      <c r="A450" s="126" t="s">
        <v>16</v>
      </c>
      <c r="B450" s="310">
        <v>200</v>
      </c>
      <c r="C450" s="310" t="s">
        <v>1074</v>
      </c>
      <c r="D450" s="312">
        <v>278300</v>
      </c>
      <c r="E450" s="312">
        <v>0</v>
      </c>
      <c r="F450" s="312">
        <v>278300</v>
      </c>
    </row>
    <row r="451" spans="1:6" s="40" customFormat="1" ht="22.5" x14ac:dyDescent="0.2">
      <c r="A451" s="126" t="s">
        <v>682</v>
      </c>
      <c r="B451" s="310">
        <v>200</v>
      </c>
      <c r="C451" s="310" t="s">
        <v>1075</v>
      </c>
      <c r="D451" s="312">
        <v>278300</v>
      </c>
      <c r="E451" s="312">
        <v>0</v>
      </c>
      <c r="F451" s="312">
        <v>278300</v>
      </c>
    </row>
    <row r="452" spans="1:6" s="40" customFormat="1" ht="45" x14ac:dyDescent="0.2">
      <c r="A452" s="126" t="s">
        <v>2082</v>
      </c>
      <c r="B452" s="310">
        <v>200</v>
      </c>
      <c r="C452" s="310" t="s">
        <v>1076</v>
      </c>
      <c r="D452" s="312">
        <v>1103400</v>
      </c>
      <c r="E452" s="312">
        <v>1101828.24</v>
      </c>
      <c r="F452" s="312">
        <v>1571.76</v>
      </c>
    </row>
    <row r="453" spans="1:6" s="40" customFormat="1" ht="22.5" x14ac:dyDescent="0.2">
      <c r="A453" s="126" t="s">
        <v>89</v>
      </c>
      <c r="B453" s="310">
        <v>200</v>
      </c>
      <c r="C453" s="310" t="s">
        <v>1077</v>
      </c>
      <c r="D453" s="312">
        <v>7053.81</v>
      </c>
      <c r="E453" s="312">
        <v>5482.05</v>
      </c>
      <c r="F453" s="312">
        <v>1571.76</v>
      </c>
    </row>
    <row r="454" spans="1:6" s="40" customFormat="1" ht="22.5" x14ac:dyDescent="0.2">
      <c r="A454" s="126" t="s">
        <v>10</v>
      </c>
      <c r="B454" s="310">
        <v>200</v>
      </c>
      <c r="C454" s="310" t="s">
        <v>1078</v>
      </c>
      <c r="D454" s="312">
        <v>7053.81</v>
      </c>
      <c r="E454" s="312">
        <v>5482.05</v>
      </c>
      <c r="F454" s="312">
        <v>1571.76</v>
      </c>
    </row>
    <row r="455" spans="1:6" s="40" customFormat="1" x14ac:dyDescent="0.2">
      <c r="A455" s="126" t="s">
        <v>398</v>
      </c>
      <c r="B455" s="310">
        <v>200</v>
      </c>
      <c r="C455" s="310" t="s">
        <v>1079</v>
      </c>
      <c r="D455" s="312">
        <v>7053.81</v>
      </c>
      <c r="E455" s="312">
        <v>5482.05</v>
      </c>
      <c r="F455" s="312">
        <v>1571.76</v>
      </c>
    </row>
    <row r="456" spans="1:6" s="40" customFormat="1" x14ac:dyDescent="0.2">
      <c r="A456" s="126" t="s">
        <v>15</v>
      </c>
      <c r="B456" s="310">
        <v>200</v>
      </c>
      <c r="C456" s="310" t="s">
        <v>1080</v>
      </c>
      <c r="D456" s="312">
        <v>1096346.19</v>
      </c>
      <c r="E456" s="312">
        <v>1096346.19</v>
      </c>
      <c r="F456" s="312">
        <v>0</v>
      </c>
    </row>
    <row r="457" spans="1:6" s="40" customFormat="1" ht="22.5" x14ac:dyDescent="0.2">
      <c r="A457" s="126" t="s">
        <v>16</v>
      </c>
      <c r="B457" s="310">
        <v>200</v>
      </c>
      <c r="C457" s="310" t="s">
        <v>1081</v>
      </c>
      <c r="D457" s="312">
        <v>1096346.19</v>
      </c>
      <c r="E457" s="312">
        <v>1096346.19</v>
      </c>
      <c r="F457" s="312">
        <v>0</v>
      </c>
    </row>
    <row r="458" spans="1:6" s="40" customFormat="1" ht="22.5" x14ac:dyDescent="0.2">
      <c r="A458" s="126" t="s">
        <v>298</v>
      </c>
      <c r="B458" s="310">
        <v>200</v>
      </c>
      <c r="C458" s="310" t="s">
        <v>1082</v>
      </c>
      <c r="D458" s="312">
        <v>1096346.19</v>
      </c>
      <c r="E458" s="312">
        <v>1096346.19</v>
      </c>
      <c r="F458" s="312">
        <v>0</v>
      </c>
    </row>
    <row r="459" spans="1:6" s="39" customFormat="1" ht="112.5" x14ac:dyDescent="0.2">
      <c r="A459" s="126" t="s">
        <v>2083</v>
      </c>
      <c r="B459" s="310">
        <v>200</v>
      </c>
      <c r="C459" s="310" t="s">
        <v>1083</v>
      </c>
      <c r="D459" s="312">
        <v>6778200</v>
      </c>
      <c r="E459" s="312">
        <v>1546000</v>
      </c>
      <c r="F459" s="312">
        <v>5232200</v>
      </c>
    </row>
    <row r="460" spans="1:6" s="40" customFormat="1" x14ac:dyDescent="0.2">
      <c r="A460" s="126" t="s">
        <v>15</v>
      </c>
      <c r="B460" s="310">
        <v>200</v>
      </c>
      <c r="C460" s="310" t="s">
        <v>1084</v>
      </c>
      <c r="D460" s="312">
        <v>6778200</v>
      </c>
      <c r="E460" s="312">
        <v>1546000</v>
      </c>
      <c r="F460" s="312">
        <v>5232200</v>
      </c>
    </row>
    <row r="461" spans="1:6" s="40" customFormat="1" ht="22.5" x14ac:dyDescent="0.2">
      <c r="A461" s="126" t="s">
        <v>16</v>
      </c>
      <c r="B461" s="310">
        <v>200</v>
      </c>
      <c r="C461" s="310" t="s">
        <v>1085</v>
      </c>
      <c r="D461" s="312">
        <v>6778200</v>
      </c>
      <c r="E461" s="312">
        <v>1546000</v>
      </c>
      <c r="F461" s="312">
        <v>5232200</v>
      </c>
    </row>
    <row r="462" spans="1:6" s="39" customFormat="1" ht="22.5" x14ac:dyDescent="0.2">
      <c r="A462" s="126" t="s">
        <v>682</v>
      </c>
      <c r="B462" s="310">
        <v>200</v>
      </c>
      <c r="C462" s="310" t="s">
        <v>1086</v>
      </c>
      <c r="D462" s="312">
        <v>6778200</v>
      </c>
      <c r="E462" s="312">
        <v>1546000</v>
      </c>
      <c r="F462" s="312">
        <v>5232200</v>
      </c>
    </row>
    <row r="463" spans="1:6" s="40" customFormat="1" ht="78.75" x14ac:dyDescent="0.2">
      <c r="A463" s="126" t="s">
        <v>2084</v>
      </c>
      <c r="B463" s="310">
        <v>200</v>
      </c>
      <c r="C463" s="310" t="s">
        <v>1087</v>
      </c>
      <c r="D463" s="312">
        <v>1263900</v>
      </c>
      <c r="E463" s="312">
        <v>211108</v>
      </c>
      <c r="F463" s="312">
        <v>1052792</v>
      </c>
    </row>
    <row r="464" spans="1:6" s="40" customFormat="1" x14ac:dyDescent="0.2">
      <c r="A464" s="126" t="s">
        <v>15</v>
      </c>
      <c r="B464" s="310">
        <v>200</v>
      </c>
      <c r="C464" s="310" t="s">
        <v>1088</v>
      </c>
      <c r="D464" s="312">
        <v>1263900</v>
      </c>
      <c r="E464" s="312">
        <v>211108</v>
      </c>
      <c r="F464" s="312">
        <v>1052792</v>
      </c>
    </row>
    <row r="465" spans="1:6" s="39" customFormat="1" ht="22.5" x14ac:dyDescent="0.2">
      <c r="A465" s="126" t="s">
        <v>16</v>
      </c>
      <c r="B465" s="310">
        <v>200</v>
      </c>
      <c r="C465" s="310" t="s">
        <v>1089</v>
      </c>
      <c r="D465" s="312">
        <v>1263900</v>
      </c>
      <c r="E465" s="312">
        <v>211108</v>
      </c>
      <c r="F465" s="312">
        <v>1052792</v>
      </c>
    </row>
    <row r="466" spans="1:6" s="40" customFormat="1" ht="22.5" x14ac:dyDescent="0.2">
      <c r="A466" s="126" t="s">
        <v>682</v>
      </c>
      <c r="B466" s="310">
        <v>200</v>
      </c>
      <c r="C466" s="310" t="s">
        <v>1090</v>
      </c>
      <c r="D466" s="312">
        <v>1263900</v>
      </c>
      <c r="E466" s="312">
        <v>211108</v>
      </c>
      <c r="F466" s="312">
        <v>1052792</v>
      </c>
    </row>
    <row r="467" spans="1:6" s="40" customFormat="1" ht="67.5" x14ac:dyDescent="0.2">
      <c r="A467" s="126" t="s">
        <v>407</v>
      </c>
      <c r="B467" s="310">
        <v>200</v>
      </c>
      <c r="C467" s="310" t="s">
        <v>1091</v>
      </c>
      <c r="D467" s="312">
        <v>111129400</v>
      </c>
      <c r="E467" s="312">
        <v>53636332.030000001</v>
      </c>
      <c r="F467" s="312">
        <v>57493067.969999999</v>
      </c>
    </row>
    <row r="468" spans="1:6" s="39" customFormat="1" ht="22.5" x14ac:dyDescent="0.2">
      <c r="A468" s="126" t="s">
        <v>89</v>
      </c>
      <c r="B468" s="310">
        <v>200</v>
      </c>
      <c r="C468" s="310" t="s">
        <v>1092</v>
      </c>
      <c r="D468" s="312">
        <v>2842313</v>
      </c>
      <c r="E468" s="312">
        <v>1164874.03</v>
      </c>
      <c r="F468" s="312">
        <v>1677438.97</v>
      </c>
    </row>
    <row r="469" spans="1:6" s="40" customFormat="1" ht="22.5" x14ac:dyDescent="0.2">
      <c r="A469" s="126" t="s">
        <v>10</v>
      </c>
      <c r="B469" s="310">
        <v>200</v>
      </c>
      <c r="C469" s="310" t="s">
        <v>1093</v>
      </c>
      <c r="D469" s="312">
        <v>2842313</v>
      </c>
      <c r="E469" s="312">
        <v>1164874.03</v>
      </c>
      <c r="F469" s="312">
        <v>1677438.97</v>
      </c>
    </row>
    <row r="470" spans="1:6" s="40" customFormat="1" x14ac:dyDescent="0.2">
      <c r="A470" s="126" t="s">
        <v>398</v>
      </c>
      <c r="B470" s="310">
        <v>200</v>
      </c>
      <c r="C470" s="310" t="s">
        <v>1094</v>
      </c>
      <c r="D470" s="312">
        <v>2842313</v>
      </c>
      <c r="E470" s="312">
        <v>1164874.03</v>
      </c>
      <c r="F470" s="312">
        <v>1677438.97</v>
      </c>
    </row>
    <row r="471" spans="1:6" s="40" customFormat="1" x14ac:dyDescent="0.2">
      <c r="A471" s="126" t="s">
        <v>15</v>
      </c>
      <c r="B471" s="310">
        <v>200</v>
      </c>
      <c r="C471" s="310" t="s">
        <v>1095</v>
      </c>
      <c r="D471" s="312">
        <v>108287087</v>
      </c>
      <c r="E471" s="312">
        <v>52471458</v>
      </c>
      <c r="F471" s="312">
        <v>55815629</v>
      </c>
    </row>
    <row r="472" spans="1:6" s="40" customFormat="1" ht="22.5" x14ac:dyDescent="0.2">
      <c r="A472" s="126" t="s">
        <v>16</v>
      </c>
      <c r="B472" s="310">
        <v>200</v>
      </c>
      <c r="C472" s="310" t="s">
        <v>1096</v>
      </c>
      <c r="D472" s="312">
        <v>108287087</v>
      </c>
      <c r="E472" s="312">
        <v>52471458</v>
      </c>
      <c r="F472" s="312">
        <v>55815629</v>
      </c>
    </row>
    <row r="473" spans="1:6" s="40" customFormat="1" ht="22.5" x14ac:dyDescent="0.2">
      <c r="A473" s="126" t="s">
        <v>298</v>
      </c>
      <c r="B473" s="310">
        <v>200</v>
      </c>
      <c r="C473" s="310" t="s">
        <v>1097</v>
      </c>
      <c r="D473" s="312">
        <v>108287087</v>
      </c>
      <c r="E473" s="312">
        <v>52471458</v>
      </c>
      <c r="F473" s="312">
        <v>55815629</v>
      </c>
    </row>
    <row r="474" spans="1:6" s="40" customFormat="1" ht="112.5" x14ac:dyDescent="0.2">
      <c r="A474" s="126" t="s">
        <v>2085</v>
      </c>
      <c r="B474" s="310">
        <v>200</v>
      </c>
      <c r="C474" s="310" t="s">
        <v>1098</v>
      </c>
      <c r="D474" s="312">
        <v>1202722.53</v>
      </c>
      <c r="E474" s="312">
        <v>0</v>
      </c>
      <c r="F474" s="312">
        <v>1202722.53</v>
      </c>
    </row>
    <row r="475" spans="1:6" s="40" customFormat="1" x14ac:dyDescent="0.2">
      <c r="A475" s="126" t="s">
        <v>15</v>
      </c>
      <c r="B475" s="310">
        <v>200</v>
      </c>
      <c r="C475" s="310" t="s">
        <v>1099</v>
      </c>
      <c r="D475" s="312">
        <v>1202722.53</v>
      </c>
      <c r="E475" s="312">
        <v>0</v>
      </c>
      <c r="F475" s="312">
        <v>1202722.53</v>
      </c>
    </row>
    <row r="476" spans="1:6" s="40" customFormat="1" ht="22.5" x14ac:dyDescent="0.2">
      <c r="A476" s="126" t="s">
        <v>16</v>
      </c>
      <c r="B476" s="310">
        <v>200</v>
      </c>
      <c r="C476" s="310" t="s">
        <v>1100</v>
      </c>
      <c r="D476" s="312">
        <v>1202722.53</v>
      </c>
      <c r="E476" s="312">
        <v>0</v>
      </c>
      <c r="F476" s="312">
        <v>1202722.53</v>
      </c>
    </row>
    <row r="477" spans="1:6" s="40" customFormat="1" ht="22.5" x14ac:dyDescent="0.2">
      <c r="A477" s="126" t="s">
        <v>682</v>
      </c>
      <c r="B477" s="310">
        <v>200</v>
      </c>
      <c r="C477" s="310" t="s">
        <v>1101</v>
      </c>
      <c r="D477" s="312">
        <v>1202722.53</v>
      </c>
      <c r="E477" s="312">
        <v>0</v>
      </c>
      <c r="F477" s="312">
        <v>1202722.53</v>
      </c>
    </row>
    <row r="478" spans="1:6" s="39" customFormat="1" ht="67.5" x14ac:dyDescent="0.2">
      <c r="A478" s="126" t="s">
        <v>2086</v>
      </c>
      <c r="B478" s="310">
        <v>200</v>
      </c>
      <c r="C478" s="310" t="s">
        <v>1102</v>
      </c>
      <c r="D478" s="312">
        <v>4110042.25</v>
      </c>
      <c r="E478" s="312">
        <v>0</v>
      </c>
      <c r="F478" s="312">
        <v>4110042.25</v>
      </c>
    </row>
    <row r="479" spans="1:6" s="40" customFormat="1" x14ac:dyDescent="0.2">
      <c r="A479" s="126" t="s">
        <v>15</v>
      </c>
      <c r="B479" s="310">
        <v>200</v>
      </c>
      <c r="C479" s="310" t="s">
        <v>1103</v>
      </c>
      <c r="D479" s="312">
        <v>4110042.25</v>
      </c>
      <c r="E479" s="312">
        <v>0</v>
      </c>
      <c r="F479" s="312">
        <v>4110042.25</v>
      </c>
    </row>
    <row r="480" spans="1:6" s="40" customFormat="1" ht="22.5" x14ac:dyDescent="0.2">
      <c r="A480" s="126" t="s">
        <v>16</v>
      </c>
      <c r="B480" s="310">
        <v>200</v>
      </c>
      <c r="C480" s="310" t="s">
        <v>1104</v>
      </c>
      <c r="D480" s="312">
        <v>4110042.25</v>
      </c>
      <c r="E480" s="312">
        <v>0</v>
      </c>
      <c r="F480" s="312">
        <v>4110042.25</v>
      </c>
    </row>
    <row r="481" spans="1:6" s="39" customFormat="1" ht="22.5" x14ac:dyDescent="0.2">
      <c r="A481" s="126" t="s">
        <v>682</v>
      </c>
      <c r="B481" s="310">
        <v>200</v>
      </c>
      <c r="C481" s="310" t="s">
        <v>1105</v>
      </c>
      <c r="D481" s="312">
        <v>4110042.25</v>
      </c>
      <c r="E481" s="312">
        <v>0</v>
      </c>
      <c r="F481" s="312">
        <v>4110042.25</v>
      </c>
    </row>
    <row r="482" spans="1:6" s="39" customFormat="1" ht="67.5" x14ac:dyDescent="0.2">
      <c r="A482" s="126" t="s">
        <v>2087</v>
      </c>
      <c r="B482" s="310">
        <v>200</v>
      </c>
      <c r="C482" s="310" t="s">
        <v>1106</v>
      </c>
      <c r="D482" s="312">
        <v>1560200</v>
      </c>
      <c r="E482" s="312">
        <v>1150513.1100000001</v>
      </c>
      <c r="F482" s="312">
        <v>409686.89</v>
      </c>
    </row>
    <row r="483" spans="1:6" s="40" customFormat="1" ht="22.5" x14ac:dyDescent="0.2">
      <c r="A483" s="126" t="s">
        <v>89</v>
      </c>
      <c r="B483" s="310">
        <v>200</v>
      </c>
      <c r="C483" s="310" t="s">
        <v>1107</v>
      </c>
      <c r="D483" s="312">
        <v>523879.95</v>
      </c>
      <c r="E483" s="312">
        <v>459769.59999999998</v>
      </c>
      <c r="F483" s="312">
        <v>64110.35</v>
      </c>
    </row>
    <row r="484" spans="1:6" s="40" customFormat="1" ht="22.5" x14ac:dyDescent="0.2">
      <c r="A484" s="126" t="s">
        <v>10</v>
      </c>
      <c r="B484" s="310">
        <v>200</v>
      </c>
      <c r="C484" s="310" t="s">
        <v>1108</v>
      </c>
      <c r="D484" s="312">
        <v>523879.95</v>
      </c>
      <c r="E484" s="312">
        <v>459769.59999999998</v>
      </c>
      <c r="F484" s="312">
        <v>64110.35</v>
      </c>
    </row>
    <row r="485" spans="1:6" s="39" customFormat="1" x14ac:dyDescent="0.2">
      <c r="A485" s="126" t="s">
        <v>398</v>
      </c>
      <c r="B485" s="310">
        <v>200</v>
      </c>
      <c r="C485" s="310" t="s">
        <v>1109</v>
      </c>
      <c r="D485" s="312">
        <v>523879.95</v>
      </c>
      <c r="E485" s="312">
        <v>459769.59999999998</v>
      </c>
      <c r="F485" s="312">
        <v>64110.35</v>
      </c>
    </row>
    <row r="486" spans="1:6" s="40" customFormat="1" x14ac:dyDescent="0.2">
      <c r="A486" s="126" t="s">
        <v>15</v>
      </c>
      <c r="B486" s="310">
        <v>200</v>
      </c>
      <c r="C486" s="310" t="s">
        <v>1110</v>
      </c>
      <c r="D486" s="312">
        <v>1036320.05</v>
      </c>
      <c r="E486" s="312">
        <v>690743.51</v>
      </c>
      <c r="F486" s="312">
        <v>345576.54</v>
      </c>
    </row>
    <row r="487" spans="1:6" s="39" customFormat="1" ht="22.5" x14ac:dyDescent="0.2">
      <c r="A487" s="126" t="s">
        <v>16</v>
      </c>
      <c r="B487" s="310">
        <v>200</v>
      </c>
      <c r="C487" s="310" t="s">
        <v>1111</v>
      </c>
      <c r="D487" s="312">
        <v>1036320.05</v>
      </c>
      <c r="E487" s="312">
        <v>690743.51</v>
      </c>
      <c r="F487" s="312">
        <v>345576.54</v>
      </c>
    </row>
    <row r="488" spans="1:6" s="40" customFormat="1" ht="22.5" x14ac:dyDescent="0.2">
      <c r="A488" s="126" t="s">
        <v>298</v>
      </c>
      <c r="B488" s="310">
        <v>200</v>
      </c>
      <c r="C488" s="310" t="s">
        <v>2460</v>
      </c>
      <c r="D488" s="312">
        <v>151520</v>
      </c>
      <c r="E488" s="312">
        <v>151520</v>
      </c>
      <c r="F488" s="312">
        <v>0</v>
      </c>
    </row>
    <row r="489" spans="1:6" s="39" customFormat="1" ht="22.5" x14ac:dyDescent="0.2">
      <c r="A489" s="126" t="s">
        <v>682</v>
      </c>
      <c r="B489" s="310">
        <v>200</v>
      </c>
      <c r="C489" s="310" t="s">
        <v>1112</v>
      </c>
      <c r="D489" s="312">
        <v>884800.05</v>
      </c>
      <c r="E489" s="312">
        <v>539223.51</v>
      </c>
      <c r="F489" s="312">
        <v>345576.54</v>
      </c>
    </row>
    <row r="490" spans="1:6" s="40" customFormat="1" ht="135" x14ac:dyDescent="0.2">
      <c r="A490" s="126" t="s">
        <v>408</v>
      </c>
      <c r="B490" s="310">
        <v>200</v>
      </c>
      <c r="C490" s="310" t="s">
        <v>1113</v>
      </c>
      <c r="D490" s="312">
        <v>147361000</v>
      </c>
      <c r="E490" s="312">
        <v>47972742.170000002</v>
      </c>
      <c r="F490" s="312">
        <v>99388257.829999998</v>
      </c>
    </row>
    <row r="491" spans="1:6" s="40" customFormat="1" ht="22.5" x14ac:dyDescent="0.2">
      <c r="A491" s="126" t="s">
        <v>89</v>
      </c>
      <c r="B491" s="310">
        <v>200</v>
      </c>
      <c r="C491" s="310" t="s">
        <v>1114</v>
      </c>
      <c r="D491" s="312">
        <v>2825579</v>
      </c>
      <c r="E491" s="312">
        <v>1241823.17</v>
      </c>
      <c r="F491" s="312">
        <v>1583755.83</v>
      </c>
    </row>
    <row r="492" spans="1:6" s="40" customFormat="1" ht="22.5" x14ac:dyDescent="0.2">
      <c r="A492" s="126" t="s">
        <v>10</v>
      </c>
      <c r="B492" s="310">
        <v>200</v>
      </c>
      <c r="C492" s="310" t="s">
        <v>1115</v>
      </c>
      <c r="D492" s="312">
        <v>2825579</v>
      </c>
      <c r="E492" s="312">
        <v>1241823.17</v>
      </c>
      <c r="F492" s="312">
        <v>1583755.83</v>
      </c>
    </row>
    <row r="493" spans="1:6" s="40" customFormat="1" x14ac:dyDescent="0.2">
      <c r="A493" s="126" t="s">
        <v>398</v>
      </c>
      <c r="B493" s="310">
        <v>200</v>
      </c>
      <c r="C493" s="310" t="s">
        <v>1116</v>
      </c>
      <c r="D493" s="312">
        <v>2825579</v>
      </c>
      <c r="E493" s="312">
        <v>1241823.17</v>
      </c>
      <c r="F493" s="312">
        <v>1583755.83</v>
      </c>
    </row>
    <row r="494" spans="1:6" s="39" customFormat="1" x14ac:dyDescent="0.2">
      <c r="A494" s="126" t="s">
        <v>15</v>
      </c>
      <c r="B494" s="310">
        <v>200</v>
      </c>
      <c r="C494" s="310" t="s">
        <v>1117</v>
      </c>
      <c r="D494" s="312">
        <v>144535421</v>
      </c>
      <c r="E494" s="312">
        <v>46730919</v>
      </c>
      <c r="F494" s="312">
        <v>97804502</v>
      </c>
    </row>
    <row r="495" spans="1:6" s="40" customFormat="1" ht="22.5" x14ac:dyDescent="0.2">
      <c r="A495" s="126" t="s">
        <v>16</v>
      </c>
      <c r="B495" s="310">
        <v>200</v>
      </c>
      <c r="C495" s="310" t="s">
        <v>1118</v>
      </c>
      <c r="D495" s="312">
        <v>144535421</v>
      </c>
      <c r="E495" s="312">
        <v>46730919</v>
      </c>
      <c r="F495" s="312">
        <v>97804502</v>
      </c>
    </row>
    <row r="496" spans="1:6" s="40" customFormat="1" ht="22.5" x14ac:dyDescent="0.2">
      <c r="A496" s="126" t="s">
        <v>298</v>
      </c>
      <c r="B496" s="310">
        <v>200</v>
      </c>
      <c r="C496" s="310" t="s">
        <v>1119</v>
      </c>
      <c r="D496" s="312">
        <v>144535421</v>
      </c>
      <c r="E496" s="312">
        <v>46730919</v>
      </c>
      <c r="F496" s="312">
        <v>97804502</v>
      </c>
    </row>
    <row r="497" spans="1:6" s="39" customFormat="1" ht="101.25" x14ac:dyDescent="0.2">
      <c r="A497" s="126" t="s">
        <v>2088</v>
      </c>
      <c r="B497" s="310">
        <v>200</v>
      </c>
      <c r="C497" s="310" t="s">
        <v>1120</v>
      </c>
      <c r="D497" s="312">
        <v>1651200</v>
      </c>
      <c r="E497" s="312">
        <v>1175816</v>
      </c>
      <c r="F497" s="312">
        <v>475384</v>
      </c>
    </row>
    <row r="498" spans="1:6" s="40" customFormat="1" x14ac:dyDescent="0.2">
      <c r="A498" s="126" t="s">
        <v>15</v>
      </c>
      <c r="B498" s="310">
        <v>200</v>
      </c>
      <c r="C498" s="310" t="s">
        <v>1121</v>
      </c>
      <c r="D498" s="312">
        <v>1651200</v>
      </c>
      <c r="E498" s="312">
        <v>1175816</v>
      </c>
      <c r="F498" s="312">
        <v>475384</v>
      </c>
    </row>
    <row r="499" spans="1:6" s="40" customFormat="1" ht="22.5" x14ac:dyDescent="0.2">
      <c r="A499" s="126" t="s">
        <v>16</v>
      </c>
      <c r="B499" s="310">
        <v>200</v>
      </c>
      <c r="C499" s="310" t="s">
        <v>1122</v>
      </c>
      <c r="D499" s="312">
        <v>1651200</v>
      </c>
      <c r="E499" s="312">
        <v>1175816</v>
      </c>
      <c r="F499" s="312">
        <v>475384</v>
      </c>
    </row>
    <row r="500" spans="1:6" s="40" customFormat="1" ht="22.5" x14ac:dyDescent="0.2">
      <c r="A500" s="126" t="s">
        <v>298</v>
      </c>
      <c r="B500" s="310">
        <v>200</v>
      </c>
      <c r="C500" s="310" t="s">
        <v>1123</v>
      </c>
      <c r="D500" s="312">
        <v>1651200</v>
      </c>
      <c r="E500" s="312">
        <v>1175816</v>
      </c>
      <c r="F500" s="312">
        <v>475384</v>
      </c>
    </row>
    <row r="501" spans="1:6" s="40" customFormat="1" ht="78.75" x14ac:dyDescent="0.2">
      <c r="A501" s="126" t="s">
        <v>2089</v>
      </c>
      <c r="B501" s="310">
        <v>200</v>
      </c>
      <c r="C501" s="310" t="s">
        <v>1124</v>
      </c>
      <c r="D501" s="312">
        <v>2769000</v>
      </c>
      <c r="E501" s="312">
        <v>0</v>
      </c>
      <c r="F501" s="312">
        <v>2769000</v>
      </c>
    </row>
    <row r="502" spans="1:6" s="40" customFormat="1" x14ac:dyDescent="0.2">
      <c r="A502" s="126" t="s">
        <v>15</v>
      </c>
      <c r="B502" s="310">
        <v>200</v>
      </c>
      <c r="C502" s="310" t="s">
        <v>1125</v>
      </c>
      <c r="D502" s="312">
        <v>2769000</v>
      </c>
      <c r="E502" s="312">
        <v>0</v>
      </c>
      <c r="F502" s="312">
        <v>2769000</v>
      </c>
    </row>
    <row r="503" spans="1:6" s="40" customFormat="1" ht="22.5" x14ac:dyDescent="0.2">
      <c r="A503" s="126" t="s">
        <v>16</v>
      </c>
      <c r="B503" s="310">
        <v>200</v>
      </c>
      <c r="C503" s="310" t="s">
        <v>1126</v>
      </c>
      <c r="D503" s="312">
        <v>2769000</v>
      </c>
      <c r="E503" s="312">
        <v>0</v>
      </c>
      <c r="F503" s="312">
        <v>2769000</v>
      </c>
    </row>
    <row r="504" spans="1:6" s="40" customFormat="1" ht="22.5" x14ac:dyDescent="0.2">
      <c r="A504" s="126" t="s">
        <v>682</v>
      </c>
      <c r="B504" s="310">
        <v>200</v>
      </c>
      <c r="C504" s="310" t="s">
        <v>1127</v>
      </c>
      <c r="D504" s="312">
        <v>2769000</v>
      </c>
      <c r="E504" s="312">
        <v>0</v>
      </c>
      <c r="F504" s="312">
        <v>2769000</v>
      </c>
    </row>
    <row r="505" spans="1:6" s="40" customFormat="1" ht="45" x14ac:dyDescent="0.2">
      <c r="A505" s="126" t="s">
        <v>2090</v>
      </c>
      <c r="B505" s="310">
        <v>200</v>
      </c>
      <c r="C505" s="310" t="s">
        <v>1128</v>
      </c>
      <c r="D505" s="312">
        <v>1907700</v>
      </c>
      <c r="E505" s="312">
        <v>0</v>
      </c>
      <c r="F505" s="312">
        <v>1907700</v>
      </c>
    </row>
    <row r="506" spans="1:6" s="40" customFormat="1" x14ac:dyDescent="0.2">
      <c r="A506" s="126" t="s">
        <v>15</v>
      </c>
      <c r="B506" s="310">
        <v>200</v>
      </c>
      <c r="C506" s="310" t="s">
        <v>1129</v>
      </c>
      <c r="D506" s="312">
        <v>1907700</v>
      </c>
      <c r="E506" s="312">
        <v>0</v>
      </c>
      <c r="F506" s="312">
        <v>1907700</v>
      </c>
    </row>
    <row r="507" spans="1:6" s="40" customFormat="1" ht="22.5" x14ac:dyDescent="0.2">
      <c r="A507" s="126" t="s">
        <v>16</v>
      </c>
      <c r="B507" s="310">
        <v>200</v>
      </c>
      <c r="C507" s="310" t="s">
        <v>1130</v>
      </c>
      <c r="D507" s="312">
        <v>1907700</v>
      </c>
      <c r="E507" s="312">
        <v>0</v>
      </c>
      <c r="F507" s="312">
        <v>1907700</v>
      </c>
    </row>
    <row r="508" spans="1:6" s="40" customFormat="1" ht="22.5" x14ac:dyDescent="0.2">
      <c r="A508" s="126" t="s">
        <v>682</v>
      </c>
      <c r="B508" s="310">
        <v>200</v>
      </c>
      <c r="C508" s="310" t="s">
        <v>1131</v>
      </c>
      <c r="D508" s="312">
        <v>1907700</v>
      </c>
      <c r="E508" s="312">
        <v>0</v>
      </c>
      <c r="F508" s="312">
        <v>1907700</v>
      </c>
    </row>
    <row r="509" spans="1:6" s="39" customFormat="1" ht="123.75" x14ac:dyDescent="0.2">
      <c r="A509" s="126" t="s">
        <v>2091</v>
      </c>
      <c r="B509" s="310">
        <v>200</v>
      </c>
      <c r="C509" s="310" t="s">
        <v>1132</v>
      </c>
      <c r="D509" s="312">
        <v>5590100</v>
      </c>
      <c r="E509" s="312">
        <v>1400500</v>
      </c>
      <c r="F509" s="312">
        <v>4189600</v>
      </c>
    </row>
    <row r="510" spans="1:6" s="40" customFormat="1" x14ac:dyDescent="0.2">
      <c r="A510" s="126" t="s">
        <v>15</v>
      </c>
      <c r="B510" s="310">
        <v>200</v>
      </c>
      <c r="C510" s="310" t="s">
        <v>1133</v>
      </c>
      <c r="D510" s="312">
        <v>5590100</v>
      </c>
      <c r="E510" s="312">
        <v>1400500</v>
      </c>
      <c r="F510" s="312">
        <v>4189600</v>
      </c>
    </row>
    <row r="511" spans="1:6" s="39" customFormat="1" ht="22.5" x14ac:dyDescent="0.2">
      <c r="A511" s="126" t="s">
        <v>16</v>
      </c>
      <c r="B511" s="310">
        <v>200</v>
      </c>
      <c r="C511" s="310" t="s">
        <v>1134</v>
      </c>
      <c r="D511" s="312">
        <v>2085400</v>
      </c>
      <c r="E511" s="312">
        <v>316000</v>
      </c>
      <c r="F511" s="312">
        <v>1769400</v>
      </c>
    </row>
    <row r="512" spans="1:6" s="40" customFormat="1" ht="22.5" x14ac:dyDescent="0.2">
      <c r="A512" s="126" t="s">
        <v>298</v>
      </c>
      <c r="B512" s="310">
        <v>200</v>
      </c>
      <c r="C512" s="310" t="s">
        <v>1135</v>
      </c>
      <c r="D512" s="312">
        <v>2085400</v>
      </c>
      <c r="E512" s="312">
        <v>316000</v>
      </c>
      <c r="F512" s="312">
        <v>1769400</v>
      </c>
    </row>
    <row r="513" spans="1:6" s="40" customFormat="1" x14ac:dyDescent="0.2">
      <c r="A513" s="126" t="s">
        <v>185</v>
      </c>
      <c r="B513" s="310">
        <v>200</v>
      </c>
      <c r="C513" s="310" t="s">
        <v>1136</v>
      </c>
      <c r="D513" s="312">
        <v>3504700</v>
      </c>
      <c r="E513" s="312">
        <v>1084500</v>
      </c>
      <c r="F513" s="312">
        <v>2420200</v>
      </c>
    </row>
    <row r="514" spans="1:6" s="40" customFormat="1" ht="67.5" x14ac:dyDescent="0.2">
      <c r="A514" s="126" t="s">
        <v>2092</v>
      </c>
      <c r="B514" s="310">
        <v>200</v>
      </c>
      <c r="C514" s="310" t="s">
        <v>1137</v>
      </c>
      <c r="D514" s="312">
        <v>3270000</v>
      </c>
      <c r="E514" s="312">
        <v>0</v>
      </c>
      <c r="F514" s="312">
        <v>3270000</v>
      </c>
    </row>
    <row r="515" spans="1:6" s="39" customFormat="1" x14ac:dyDescent="0.2">
      <c r="A515" s="126" t="s">
        <v>15</v>
      </c>
      <c r="B515" s="310">
        <v>200</v>
      </c>
      <c r="C515" s="310" t="s">
        <v>1138</v>
      </c>
      <c r="D515" s="312">
        <v>3270000</v>
      </c>
      <c r="E515" s="312">
        <v>0</v>
      </c>
      <c r="F515" s="312">
        <v>3270000</v>
      </c>
    </row>
    <row r="516" spans="1:6" s="40" customFormat="1" ht="22.5" x14ac:dyDescent="0.2">
      <c r="A516" s="126" t="s">
        <v>16</v>
      </c>
      <c r="B516" s="310">
        <v>200</v>
      </c>
      <c r="C516" s="310" t="s">
        <v>1139</v>
      </c>
      <c r="D516" s="312">
        <v>3270000</v>
      </c>
      <c r="E516" s="312">
        <v>0</v>
      </c>
      <c r="F516" s="312">
        <v>3270000</v>
      </c>
    </row>
    <row r="517" spans="1:6" s="39" customFormat="1" ht="22.5" x14ac:dyDescent="0.2">
      <c r="A517" s="126" t="s">
        <v>682</v>
      </c>
      <c r="B517" s="310">
        <v>200</v>
      </c>
      <c r="C517" s="310" t="s">
        <v>1140</v>
      </c>
      <c r="D517" s="312">
        <v>3270000</v>
      </c>
      <c r="E517" s="312">
        <v>0</v>
      </c>
      <c r="F517" s="312">
        <v>3270000</v>
      </c>
    </row>
    <row r="518" spans="1:6" s="40" customFormat="1" ht="67.5" x14ac:dyDescent="0.2">
      <c r="A518" s="126" t="s">
        <v>2093</v>
      </c>
      <c r="B518" s="310">
        <v>200</v>
      </c>
      <c r="C518" s="310" t="s">
        <v>1141</v>
      </c>
      <c r="D518" s="312">
        <v>4112957.75</v>
      </c>
      <c r="E518" s="312">
        <v>0</v>
      </c>
      <c r="F518" s="312">
        <v>4112957.75</v>
      </c>
    </row>
    <row r="519" spans="1:6" s="40" customFormat="1" x14ac:dyDescent="0.2">
      <c r="A519" s="126" t="s">
        <v>15</v>
      </c>
      <c r="B519" s="310">
        <v>200</v>
      </c>
      <c r="C519" s="310" t="s">
        <v>1142</v>
      </c>
      <c r="D519" s="312">
        <v>4112957.75</v>
      </c>
      <c r="E519" s="312">
        <v>0</v>
      </c>
      <c r="F519" s="312">
        <v>4112957.75</v>
      </c>
    </row>
    <row r="520" spans="1:6" s="40" customFormat="1" ht="22.5" x14ac:dyDescent="0.2">
      <c r="A520" s="126" t="s">
        <v>16</v>
      </c>
      <c r="B520" s="310">
        <v>200</v>
      </c>
      <c r="C520" s="310" t="s">
        <v>1143</v>
      </c>
      <c r="D520" s="312">
        <v>4112957.75</v>
      </c>
      <c r="E520" s="312">
        <v>0</v>
      </c>
      <c r="F520" s="312">
        <v>4112957.75</v>
      </c>
    </row>
    <row r="521" spans="1:6" s="39" customFormat="1" ht="22.5" x14ac:dyDescent="0.2">
      <c r="A521" s="126" t="s">
        <v>682</v>
      </c>
      <c r="B521" s="310">
        <v>200</v>
      </c>
      <c r="C521" s="310" t="s">
        <v>1144</v>
      </c>
      <c r="D521" s="312">
        <v>4112957.75</v>
      </c>
      <c r="E521" s="312">
        <v>0</v>
      </c>
      <c r="F521" s="312">
        <v>4112957.75</v>
      </c>
    </row>
    <row r="522" spans="1:6" s="40" customFormat="1" ht="112.5" x14ac:dyDescent="0.2">
      <c r="A522" s="126" t="s">
        <v>2094</v>
      </c>
      <c r="B522" s="310">
        <v>200</v>
      </c>
      <c r="C522" s="310" t="s">
        <v>1145</v>
      </c>
      <c r="D522" s="312">
        <v>1199577.47</v>
      </c>
      <c r="E522" s="312">
        <v>927600</v>
      </c>
      <c r="F522" s="312">
        <v>271977.46999999997</v>
      </c>
    </row>
    <row r="523" spans="1:6" s="40" customFormat="1" x14ac:dyDescent="0.2">
      <c r="A523" s="126" t="s">
        <v>15</v>
      </c>
      <c r="B523" s="310">
        <v>200</v>
      </c>
      <c r="C523" s="310" t="s">
        <v>1146</v>
      </c>
      <c r="D523" s="312">
        <v>1199577.47</v>
      </c>
      <c r="E523" s="312">
        <v>927600</v>
      </c>
      <c r="F523" s="312">
        <v>271977.46999999997</v>
      </c>
    </row>
    <row r="524" spans="1:6" s="40" customFormat="1" ht="22.5" x14ac:dyDescent="0.2">
      <c r="A524" s="126" t="s">
        <v>16</v>
      </c>
      <c r="B524" s="310">
        <v>200</v>
      </c>
      <c r="C524" s="310" t="s">
        <v>1147</v>
      </c>
      <c r="D524" s="312">
        <v>1199577.47</v>
      </c>
      <c r="E524" s="312">
        <v>927600</v>
      </c>
      <c r="F524" s="312">
        <v>271977.46999999997</v>
      </c>
    </row>
    <row r="525" spans="1:6" s="40" customFormat="1" ht="22.5" x14ac:dyDescent="0.2">
      <c r="A525" s="126" t="s">
        <v>682</v>
      </c>
      <c r="B525" s="310">
        <v>200</v>
      </c>
      <c r="C525" s="310" t="s">
        <v>1148</v>
      </c>
      <c r="D525" s="312">
        <v>1199577.47</v>
      </c>
      <c r="E525" s="312">
        <v>927600</v>
      </c>
      <c r="F525" s="312">
        <v>271977.46999999997</v>
      </c>
    </row>
    <row r="526" spans="1:6" s="40" customFormat="1" x14ac:dyDescent="0.2">
      <c r="A526" s="126" t="s">
        <v>163</v>
      </c>
      <c r="B526" s="310">
        <v>200</v>
      </c>
      <c r="C526" s="310" t="s">
        <v>1149</v>
      </c>
      <c r="D526" s="312">
        <v>5627616</v>
      </c>
      <c r="E526" s="312">
        <v>5627616</v>
      </c>
      <c r="F526" s="312">
        <v>0</v>
      </c>
    </row>
    <row r="527" spans="1:6" s="40" customFormat="1" ht="33.75" x14ac:dyDescent="0.2">
      <c r="A527" s="126" t="s">
        <v>443</v>
      </c>
      <c r="B527" s="310">
        <v>200</v>
      </c>
      <c r="C527" s="310" t="s">
        <v>1150</v>
      </c>
      <c r="D527" s="312">
        <v>5627616</v>
      </c>
      <c r="E527" s="312">
        <v>5627616</v>
      </c>
      <c r="F527" s="312">
        <v>0</v>
      </c>
    </row>
    <row r="528" spans="1:6" s="40" customFormat="1" ht="56.25" x14ac:dyDescent="0.2">
      <c r="A528" s="126" t="s">
        <v>444</v>
      </c>
      <c r="B528" s="310">
        <v>200</v>
      </c>
      <c r="C528" s="310" t="s">
        <v>1151</v>
      </c>
      <c r="D528" s="312">
        <v>5627616</v>
      </c>
      <c r="E528" s="312">
        <v>5627616</v>
      </c>
      <c r="F528" s="312">
        <v>0</v>
      </c>
    </row>
    <row r="529" spans="1:6" s="40" customFormat="1" ht="22.5" x14ac:dyDescent="0.2">
      <c r="A529" s="126" t="s">
        <v>422</v>
      </c>
      <c r="B529" s="310">
        <v>200</v>
      </c>
      <c r="C529" s="310" t="s">
        <v>1152</v>
      </c>
      <c r="D529" s="312">
        <v>5627616</v>
      </c>
      <c r="E529" s="312">
        <v>5627616</v>
      </c>
      <c r="F529" s="312">
        <v>0</v>
      </c>
    </row>
    <row r="530" spans="1:6" s="40" customFormat="1" x14ac:dyDescent="0.2">
      <c r="A530" s="126" t="s">
        <v>15</v>
      </c>
      <c r="B530" s="310">
        <v>200</v>
      </c>
      <c r="C530" s="310" t="s">
        <v>1153</v>
      </c>
      <c r="D530" s="312">
        <v>5627616</v>
      </c>
      <c r="E530" s="312">
        <v>5627616</v>
      </c>
      <c r="F530" s="312">
        <v>0</v>
      </c>
    </row>
    <row r="531" spans="1:6" s="40" customFormat="1" ht="22.5" x14ac:dyDescent="0.2">
      <c r="A531" s="126" t="s">
        <v>16</v>
      </c>
      <c r="B531" s="310">
        <v>200</v>
      </c>
      <c r="C531" s="310" t="s">
        <v>1154</v>
      </c>
      <c r="D531" s="312">
        <v>5627616</v>
      </c>
      <c r="E531" s="312">
        <v>5627616</v>
      </c>
      <c r="F531" s="312">
        <v>0</v>
      </c>
    </row>
    <row r="532" spans="1:6" s="39" customFormat="1" x14ac:dyDescent="0.2">
      <c r="A532" s="126" t="s">
        <v>65</v>
      </c>
      <c r="B532" s="310">
        <v>200</v>
      </c>
      <c r="C532" s="310" t="s">
        <v>1155</v>
      </c>
      <c r="D532" s="312">
        <v>5627616</v>
      </c>
      <c r="E532" s="312">
        <v>5627616</v>
      </c>
      <c r="F532" s="312">
        <v>0</v>
      </c>
    </row>
    <row r="533" spans="1:6" s="40" customFormat="1" x14ac:dyDescent="0.2">
      <c r="A533" s="126" t="s">
        <v>351</v>
      </c>
      <c r="B533" s="310">
        <v>200</v>
      </c>
      <c r="C533" s="310" t="s">
        <v>1156</v>
      </c>
      <c r="D533" s="312">
        <v>2541000</v>
      </c>
      <c r="E533" s="312">
        <v>1096117.77</v>
      </c>
      <c r="F533" s="312">
        <v>1444882.23</v>
      </c>
    </row>
    <row r="534" spans="1:6" s="40" customFormat="1" x14ac:dyDescent="0.2">
      <c r="A534" s="126" t="s">
        <v>55</v>
      </c>
      <c r="B534" s="310">
        <v>200</v>
      </c>
      <c r="C534" s="310" t="s">
        <v>1157</v>
      </c>
      <c r="D534" s="312">
        <v>2541000</v>
      </c>
      <c r="E534" s="312">
        <v>1096117.77</v>
      </c>
      <c r="F534" s="312">
        <v>1444882.23</v>
      </c>
    </row>
    <row r="535" spans="1:6" s="39" customFormat="1" ht="33.75" x14ac:dyDescent="0.2">
      <c r="A535" s="126" t="s">
        <v>467</v>
      </c>
      <c r="B535" s="310">
        <v>200</v>
      </c>
      <c r="C535" s="310" t="s">
        <v>1158</v>
      </c>
      <c r="D535" s="312">
        <v>2541000</v>
      </c>
      <c r="E535" s="312">
        <v>1096117.77</v>
      </c>
      <c r="F535" s="312">
        <v>1444882.23</v>
      </c>
    </row>
    <row r="536" spans="1:6" s="40" customFormat="1" ht="33.75" x14ac:dyDescent="0.2">
      <c r="A536" s="126" t="s">
        <v>8</v>
      </c>
      <c r="B536" s="310">
        <v>200</v>
      </c>
      <c r="C536" s="310" t="s">
        <v>1159</v>
      </c>
      <c r="D536" s="312">
        <v>2527887.96</v>
      </c>
      <c r="E536" s="312">
        <v>1091232.04</v>
      </c>
      <c r="F536" s="312">
        <v>1436655.92</v>
      </c>
    </row>
    <row r="537" spans="1:6" s="40" customFormat="1" x14ac:dyDescent="0.2">
      <c r="A537" s="126" t="s">
        <v>9</v>
      </c>
      <c r="B537" s="310">
        <v>200</v>
      </c>
      <c r="C537" s="310" t="s">
        <v>1160</v>
      </c>
      <c r="D537" s="312">
        <v>2527887.96</v>
      </c>
      <c r="E537" s="312">
        <v>1091232.04</v>
      </c>
      <c r="F537" s="312">
        <v>1436655.92</v>
      </c>
    </row>
    <row r="538" spans="1:6" s="39" customFormat="1" x14ac:dyDescent="0.2">
      <c r="A538" s="126" t="s">
        <v>336</v>
      </c>
      <c r="B538" s="310">
        <v>200</v>
      </c>
      <c r="C538" s="310" t="s">
        <v>1161</v>
      </c>
      <c r="D538" s="312">
        <v>1776955</v>
      </c>
      <c r="E538" s="312">
        <v>833202.06</v>
      </c>
      <c r="F538" s="312">
        <v>943752.94</v>
      </c>
    </row>
    <row r="539" spans="1:6" s="40" customFormat="1" ht="22.5" x14ac:dyDescent="0.2">
      <c r="A539" s="126" t="s">
        <v>56</v>
      </c>
      <c r="B539" s="310">
        <v>200</v>
      </c>
      <c r="C539" s="310" t="s">
        <v>1162</v>
      </c>
      <c r="D539" s="312">
        <v>214259.96</v>
      </c>
      <c r="E539" s="312">
        <v>24396</v>
      </c>
      <c r="F539" s="312">
        <v>189863.96</v>
      </c>
    </row>
    <row r="540" spans="1:6" s="40" customFormat="1" ht="33.75" x14ac:dyDescent="0.2">
      <c r="A540" s="126" t="s">
        <v>337</v>
      </c>
      <c r="B540" s="310">
        <v>200</v>
      </c>
      <c r="C540" s="310" t="s">
        <v>1163</v>
      </c>
      <c r="D540" s="312">
        <v>536673</v>
      </c>
      <c r="E540" s="312">
        <v>233633.98</v>
      </c>
      <c r="F540" s="312">
        <v>303039.02</v>
      </c>
    </row>
    <row r="541" spans="1:6" s="40" customFormat="1" ht="22.5" x14ac:dyDescent="0.2">
      <c r="A541" s="126" t="s">
        <v>89</v>
      </c>
      <c r="B541" s="310">
        <v>200</v>
      </c>
      <c r="C541" s="310" t="s">
        <v>1164</v>
      </c>
      <c r="D541" s="312">
        <v>13112.04</v>
      </c>
      <c r="E541" s="312">
        <v>4885.7299999999996</v>
      </c>
      <c r="F541" s="312">
        <v>8226.31</v>
      </c>
    </row>
    <row r="542" spans="1:6" s="39" customFormat="1" ht="22.5" x14ac:dyDescent="0.2">
      <c r="A542" s="126" t="s">
        <v>10</v>
      </c>
      <c r="B542" s="310">
        <v>200</v>
      </c>
      <c r="C542" s="310" t="s">
        <v>1165</v>
      </c>
      <c r="D542" s="312">
        <v>13112.04</v>
      </c>
      <c r="E542" s="312">
        <v>4885.7299999999996</v>
      </c>
      <c r="F542" s="312">
        <v>8226.31</v>
      </c>
    </row>
    <row r="543" spans="1:6" s="39" customFormat="1" x14ac:dyDescent="0.2">
      <c r="A543" s="126" t="s">
        <v>398</v>
      </c>
      <c r="B543" s="310">
        <v>200</v>
      </c>
      <c r="C543" s="310" t="s">
        <v>1166</v>
      </c>
      <c r="D543" s="312">
        <v>13112.04</v>
      </c>
      <c r="E543" s="312">
        <v>4885.7299999999996</v>
      </c>
      <c r="F543" s="312">
        <v>8226.31</v>
      </c>
    </row>
    <row r="544" spans="1:6" s="40" customFormat="1" x14ac:dyDescent="0.2">
      <c r="A544" s="126" t="s">
        <v>40</v>
      </c>
      <c r="B544" s="310">
        <v>200</v>
      </c>
      <c r="C544" s="310" t="s">
        <v>1167</v>
      </c>
      <c r="D544" s="312">
        <v>127304575.72</v>
      </c>
      <c r="E544" s="312">
        <v>57960249.719999999</v>
      </c>
      <c r="F544" s="312">
        <v>69344326</v>
      </c>
    </row>
    <row r="545" spans="1:6" s="40" customFormat="1" x14ac:dyDescent="0.2">
      <c r="A545" s="126" t="s">
        <v>3</v>
      </c>
      <c r="B545" s="310">
        <v>200</v>
      </c>
      <c r="C545" s="310" t="s">
        <v>1168</v>
      </c>
      <c r="D545" s="312">
        <v>102393219.54000001</v>
      </c>
      <c r="E545" s="312">
        <v>47498267.700000003</v>
      </c>
      <c r="F545" s="312">
        <v>54894951.840000004</v>
      </c>
    </row>
    <row r="546" spans="1:6" s="39" customFormat="1" ht="33.75" x14ac:dyDescent="0.2">
      <c r="A546" s="126" t="s">
        <v>445</v>
      </c>
      <c r="B546" s="310">
        <v>200</v>
      </c>
      <c r="C546" s="310" t="s">
        <v>1169</v>
      </c>
      <c r="D546" s="312">
        <v>98082119.540000007</v>
      </c>
      <c r="E546" s="312">
        <v>45000000</v>
      </c>
      <c r="F546" s="312">
        <v>53082119.539999999</v>
      </c>
    </row>
    <row r="547" spans="1:6" s="40" customFormat="1" ht="22.5" x14ac:dyDescent="0.2">
      <c r="A547" s="126" t="s">
        <v>124</v>
      </c>
      <c r="B547" s="310">
        <v>200</v>
      </c>
      <c r="C547" s="310" t="s">
        <v>1170</v>
      </c>
      <c r="D547" s="312">
        <v>97952019.540000007</v>
      </c>
      <c r="E547" s="312">
        <v>45000000</v>
      </c>
      <c r="F547" s="312">
        <v>52952019.539999999</v>
      </c>
    </row>
    <row r="548" spans="1:6" s="39" customFormat="1" ht="22.5" x14ac:dyDescent="0.2">
      <c r="A548" s="126" t="s">
        <v>18</v>
      </c>
      <c r="B548" s="310">
        <v>200</v>
      </c>
      <c r="C548" s="310" t="s">
        <v>1171</v>
      </c>
      <c r="D548" s="312">
        <v>97952019.540000007</v>
      </c>
      <c r="E548" s="312">
        <v>45000000</v>
      </c>
      <c r="F548" s="312">
        <v>52952019.539999999</v>
      </c>
    </row>
    <row r="549" spans="1:6" s="40" customFormat="1" x14ac:dyDescent="0.2">
      <c r="A549" s="126" t="s">
        <v>19</v>
      </c>
      <c r="B549" s="310">
        <v>200</v>
      </c>
      <c r="C549" s="310" t="s">
        <v>1172</v>
      </c>
      <c r="D549" s="312">
        <v>97952019.540000007</v>
      </c>
      <c r="E549" s="312">
        <v>45000000</v>
      </c>
      <c r="F549" s="312">
        <v>52952019.539999999</v>
      </c>
    </row>
    <row r="550" spans="1:6" s="40" customFormat="1" ht="33.75" x14ac:dyDescent="0.2">
      <c r="A550" s="126" t="s">
        <v>125</v>
      </c>
      <c r="B550" s="310">
        <v>200</v>
      </c>
      <c r="C550" s="310" t="s">
        <v>1173</v>
      </c>
      <c r="D550" s="312">
        <v>97952019.540000007</v>
      </c>
      <c r="E550" s="312">
        <v>45000000</v>
      </c>
      <c r="F550" s="312">
        <v>52952019.539999999</v>
      </c>
    </row>
    <row r="551" spans="1:6" s="39" customFormat="1" x14ac:dyDescent="0.2">
      <c r="A551" s="126" t="s">
        <v>2184</v>
      </c>
      <c r="B551" s="310">
        <v>200</v>
      </c>
      <c r="C551" s="310" t="s">
        <v>2226</v>
      </c>
      <c r="D551" s="312">
        <v>130100</v>
      </c>
      <c r="E551" s="312">
        <v>0</v>
      </c>
      <c r="F551" s="312">
        <v>130100</v>
      </c>
    </row>
    <row r="552" spans="1:6" s="40" customFormat="1" ht="22.5" x14ac:dyDescent="0.2">
      <c r="A552" s="126" t="s">
        <v>18</v>
      </c>
      <c r="B552" s="310">
        <v>200</v>
      </c>
      <c r="C552" s="310" t="s">
        <v>2227</v>
      </c>
      <c r="D552" s="312">
        <v>130100</v>
      </c>
      <c r="E552" s="312">
        <v>0</v>
      </c>
      <c r="F552" s="312">
        <v>130100</v>
      </c>
    </row>
    <row r="553" spans="1:6" s="39" customFormat="1" x14ac:dyDescent="0.2">
      <c r="A553" s="126" t="s">
        <v>19</v>
      </c>
      <c r="B553" s="310">
        <v>200</v>
      </c>
      <c r="C553" s="310" t="s">
        <v>2228</v>
      </c>
      <c r="D553" s="312">
        <v>130100</v>
      </c>
      <c r="E553" s="312">
        <v>0</v>
      </c>
      <c r="F553" s="312">
        <v>130100</v>
      </c>
    </row>
    <row r="554" spans="1:6" s="40" customFormat="1" x14ac:dyDescent="0.2">
      <c r="A554" s="126" t="s">
        <v>2185</v>
      </c>
      <c r="B554" s="310">
        <v>200</v>
      </c>
      <c r="C554" s="310" t="s">
        <v>2229</v>
      </c>
      <c r="D554" s="312">
        <v>130100</v>
      </c>
      <c r="E554" s="312">
        <v>0</v>
      </c>
      <c r="F554" s="312">
        <v>130100</v>
      </c>
    </row>
    <row r="555" spans="1:6" s="40" customFormat="1" x14ac:dyDescent="0.2">
      <c r="A555" s="126" t="s">
        <v>55</v>
      </c>
      <c r="B555" s="310">
        <v>200</v>
      </c>
      <c r="C555" s="310" t="s">
        <v>2230</v>
      </c>
      <c r="D555" s="312">
        <v>4311100</v>
      </c>
      <c r="E555" s="312">
        <v>2498267.7000000002</v>
      </c>
      <c r="F555" s="312">
        <v>1812832.3</v>
      </c>
    </row>
    <row r="556" spans="1:6" s="40" customFormat="1" ht="33.75" x14ac:dyDescent="0.2">
      <c r="A556" s="126" t="s">
        <v>2180</v>
      </c>
      <c r="B556" s="310">
        <v>200</v>
      </c>
      <c r="C556" s="310" t="s">
        <v>2231</v>
      </c>
      <c r="D556" s="312">
        <v>3747400</v>
      </c>
      <c r="E556" s="312">
        <v>2498267.7000000002</v>
      </c>
      <c r="F556" s="312">
        <v>1249132.3</v>
      </c>
    </row>
    <row r="557" spans="1:6" s="40" customFormat="1" ht="22.5" x14ac:dyDescent="0.2">
      <c r="A557" s="126" t="s">
        <v>18</v>
      </c>
      <c r="B557" s="310">
        <v>200</v>
      </c>
      <c r="C557" s="310" t="s">
        <v>2232</v>
      </c>
      <c r="D557" s="312">
        <v>3747400</v>
      </c>
      <c r="E557" s="312">
        <v>2498267.7000000002</v>
      </c>
      <c r="F557" s="312">
        <v>1249132.3</v>
      </c>
    </row>
    <row r="558" spans="1:6" s="40" customFormat="1" x14ac:dyDescent="0.2">
      <c r="A558" s="126" t="s">
        <v>19</v>
      </c>
      <c r="B558" s="310">
        <v>200</v>
      </c>
      <c r="C558" s="310" t="s">
        <v>2233</v>
      </c>
      <c r="D558" s="312">
        <v>3747400</v>
      </c>
      <c r="E558" s="312">
        <v>2498267.7000000002</v>
      </c>
      <c r="F558" s="312">
        <v>1249132.3</v>
      </c>
    </row>
    <row r="559" spans="1:6" s="40" customFormat="1" ht="33.75" x14ac:dyDescent="0.2">
      <c r="A559" s="126" t="s">
        <v>125</v>
      </c>
      <c r="B559" s="310">
        <v>200</v>
      </c>
      <c r="C559" s="310" t="s">
        <v>2234</v>
      </c>
      <c r="D559" s="312">
        <v>3747400</v>
      </c>
      <c r="E559" s="312">
        <v>2498267.7000000002</v>
      </c>
      <c r="F559" s="312">
        <v>1249132.3</v>
      </c>
    </row>
    <row r="560" spans="1:6" s="40" customFormat="1" ht="22.5" x14ac:dyDescent="0.2">
      <c r="A560" s="126" t="s">
        <v>2438</v>
      </c>
      <c r="B560" s="310">
        <v>200</v>
      </c>
      <c r="C560" s="310" t="s">
        <v>2461</v>
      </c>
      <c r="D560" s="312">
        <v>563700</v>
      </c>
      <c r="E560" s="312">
        <v>0</v>
      </c>
      <c r="F560" s="312">
        <v>563700</v>
      </c>
    </row>
    <row r="561" spans="1:6" s="40" customFormat="1" ht="22.5" x14ac:dyDescent="0.2">
      <c r="A561" s="126" t="s">
        <v>18</v>
      </c>
      <c r="B561" s="310">
        <v>200</v>
      </c>
      <c r="C561" s="310" t="s">
        <v>2462</v>
      </c>
      <c r="D561" s="312">
        <v>563700</v>
      </c>
      <c r="E561" s="312">
        <v>0</v>
      </c>
      <c r="F561" s="312">
        <v>563700</v>
      </c>
    </row>
    <row r="562" spans="1:6" s="40" customFormat="1" x14ac:dyDescent="0.2">
      <c r="A562" s="126" t="s">
        <v>19</v>
      </c>
      <c r="B562" s="310">
        <v>200</v>
      </c>
      <c r="C562" s="310" t="s">
        <v>2463</v>
      </c>
      <c r="D562" s="312">
        <v>563700</v>
      </c>
      <c r="E562" s="312">
        <v>0</v>
      </c>
      <c r="F562" s="312">
        <v>563700</v>
      </c>
    </row>
    <row r="563" spans="1:6" s="40" customFormat="1" ht="33.75" x14ac:dyDescent="0.2">
      <c r="A563" s="126" t="s">
        <v>125</v>
      </c>
      <c r="B563" s="310">
        <v>200</v>
      </c>
      <c r="C563" s="310" t="s">
        <v>2464</v>
      </c>
      <c r="D563" s="312">
        <v>563700</v>
      </c>
      <c r="E563" s="312">
        <v>0</v>
      </c>
      <c r="F563" s="312">
        <v>563700</v>
      </c>
    </row>
    <row r="564" spans="1:6" s="39" customFormat="1" x14ac:dyDescent="0.2">
      <c r="A564" s="126" t="s">
        <v>389</v>
      </c>
      <c r="B564" s="310">
        <v>200</v>
      </c>
      <c r="C564" s="310" t="s">
        <v>1174</v>
      </c>
      <c r="D564" s="312">
        <v>9888389.4000000004</v>
      </c>
      <c r="E564" s="312">
        <v>2823157.5</v>
      </c>
      <c r="F564" s="312">
        <v>7065231.9000000004</v>
      </c>
    </row>
    <row r="565" spans="1:6" s="40" customFormat="1" ht="33.75" x14ac:dyDescent="0.2">
      <c r="A565" s="126" t="s">
        <v>445</v>
      </c>
      <c r="B565" s="310">
        <v>200</v>
      </c>
      <c r="C565" s="310" t="s">
        <v>1175</v>
      </c>
      <c r="D565" s="312">
        <v>9888389.4000000004</v>
      </c>
      <c r="E565" s="312">
        <v>2823157.5</v>
      </c>
      <c r="F565" s="312">
        <v>7065231.9000000004</v>
      </c>
    </row>
    <row r="566" spans="1:6" s="39" customFormat="1" x14ac:dyDescent="0.2">
      <c r="A566" s="126" t="s">
        <v>50</v>
      </c>
      <c r="B566" s="310">
        <v>200</v>
      </c>
      <c r="C566" s="310" t="s">
        <v>1176</v>
      </c>
      <c r="D566" s="312">
        <v>9888389.4000000004</v>
      </c>
      <c r="E566" s="312">
        <v>2823157.5</v>
      </c>
      <c r="F566" s="312">
        <v>7065231.9000000004</v>
      </c>
    </row>
    <row r="567" spans="1:6" s="40" customFormat="1" ht="22.5" x14ac:dyDescent="0.2">
      <c r="A567" s="126" t="s">
        <v>89</v>
      </c>
      <c r="B567" s="310">
        <v>200</v>
      </c>
      <c r="C567" s="310" t="s">
        <v>1177</v>
      </c>
      <c r="D567" s="312">
        <v>9888389.4000000004</v>
      </c>
      <c r="E567" s="312">
        <v>2823157.5</v>
      </c>
      <c r="F567" s="312">
        <v>7065231.9000000004</v>
      </c>
    </row>
    <row r="568" spans="1:6" s="39" customFormat="1" ht="22.5" x14ac:dyDescent="0.2">
      <c r="A568" s="126" t="s">
        <v>10</v>
      </c>
      <c r="B568" s="310">
        <v>200</v>
      </c>
      <c r="C568" s="310" t="s">
        <v>1178</v>
      </c>
      <c r="D568" s="312">
        <v>9888389.4000000004</v>
      </c>
      <c r="E568" s="312">
        <v>2823157.5</v>
      </c>
      <c r="F568" s="312">
        <v>7065231.9000000004</v>
      </c>
    </row>
    <row r="569" spans="1:6" s="39" customFormat="1" x14ac:dyDescent="0.2">
      <c r="A569" s="126" t="s">
        <v>398</v>
      </c>
      <c r="B569" s="310">
        <v>200</v>
      </c>
      <c r="C569" s="310" t="s">
        <v>1179</v>
      </c>
      <c r="D569" s="312">
        <v>9888389.4000000004</v>
      </c>
      <c r="E569" s="312">
        <v>2823157.5</v>
      </c>
      <c r="F569" s="312">
        <v>7065231.9000000004</v>
      </c>
    </row>
    <row r="570" spans="1:6" s="40" customFormat="1" x14ac:dyDescent="0.2">
      <c r="A570" s="126" t="s">
        <v>388</v>
      </c>
      <c r="B570" s="310">
        <v>200</v>
      </c>
      <c r="C570" s="310" t="s">
        <v>1180</v>
      </c>
      <c r="D570" s="312">
        <v>15022966.779999999</v>
      </c>
      <c r="E570" s="312">
        <v>7638824.5199999996</v>
      </c>
      <c r="F570" s="312">
        <v>7384142.2599999998</v>
      </c>
    </row>
    <row r="571" spans="1:6" s="40" customFormat="1" x14ac:dyDescent="0.2">
      <c r="A571" s="126" t="s">
        <v>55</v>
      </c>
      <c r="B571" s="310">
        <v>200</v>
      </c>
      <c r="C571" s="310" t="s">
        <v>1181</v>
      </c>
      <c r="D571" s="312">
        <v>15022966.779999999</v>
      </c>
      <c r="E571" s="312">
        <v>7638824.5199999996</v>
      </c>
      <c r="F571" s="312">
        <v>7384142.2599999998</v>
      </c>
    </row>
    <row r="572" spans="1:6" s="39" customFormat="1" x14ac:dyDescent="0.2">
      <c r="A572" s="126" t="s">
        <v>329</v>
      </c>
      <c r="B572" s="310">
        <v>200</v>
      </c>
      <c r="C572" s="310" t="s">
        <v>1182</v>
      </c>
      <c r="D572" s="312">
        <v>13796019.210000001</v>
      </c>
      <c r="E572" s="312">
        <v>7072794.3799999999</v>
      </c>
      <c r="F572" s="312">
        <v>6723224.8300000001</v>
      </c>
    </row>
    <row r="573" spans="1:6" s="40" customFormat="1" ht="33.75" x14ac:dyDescent="0.2">
      <c r="A573" s="126" t="s">
        <v>8</v>
      </c>
      <c r="B573" s="310">
        <v>200</v>
      </c>
      <c r="C573" s="310" t="s">
        <v>1183</v>
      </c>
      <c r="D573" s="312">
        <v>13796019.210000001</v>
      </c>
      <c r="E573" s="312">
        <v>7072794.3799999999</v>
      </c>
      <c r="F573" s="312">
        <v>6723224.8300000001</v>
      </c>
    </row>
    <row r="574" spans="1:6" s="40" customFormat="1" x14ac:dyDescent="0.2">
      <c r="A574" s="126" t="s">
        <v>9</v>
      </c>
      <c r="B574" s="310">
        <v>200</v>
      </c>
      <c r="C574" s="310" t="s">
        <v>1184</v>
      </c>
      <c r="D574" s="312">
        <v>13796019.210000001</v>
      </c>
      <c r="E574" s="312">
        <v>7072794.3799999999</v>
      </c>
      <c r="F574" s="312">
        <v>6723224.8300000001</v>
      </c>
    </row>
    <row r="575" spans="1:6" s="40" customFormat="1" x14ac:dyDescent="0.2">
      <c r="A575" s="126" t="s">
        <v>336</v>
      </c>
      <c r="B575" s="310">
        <v>200</v>
      </c>
      <c r="C575" s="310" t="s">
        <v>1185</v>
      </c>
      <c r="D575" s="312">
        <v>10440200.18</v>
      </c>
      <c r="E575" s="312">
        <v>5323534</v>
      </c>
      <c r="F575" s="312">
        <v>5116666.18</v>
      </c>
    </row>
    <row r="576" spans="1:6" s="39" customFormat="1" ht="22.5" x14ac:dyDescent="0.2">
      <c r="A576" s="126" t="s">
        <v>56</v>
      </c>
      <c r="B576" s="310">
        <v>200</v>
      </c>
      <c r="C576" s="310" t="s">
        <v>1186</v>
      </c>
      <c r="D576" s="312">
        <v>309004</v>
      </c>
      <c r="E576" s="312">
        <v>291415</v>
      </c>
      <c r="F576" s="312">
        <v>17589</v>
      </c>
    </row>
    <row r="577" spans="1:6" s="40" customFormat="1" ht="33.75" x14ac:dyDescent="0.2">
      <c r="A577" s="126" t="s">
        <v>337</v>
      </c>
      <c r="B577" s="310">
        <v>200</v>
      </c>
      <c r="C577" s="310" t="s">
        <v>1187</v>
      </c>
      <c r="D577" s="312">
        <v>3046815.03</v>
      </c>
      <c r="E577" s="312">
        <v>1457845.38</v>
      </c>
      <c r="F577" s="312">
        <v>1588969.65</v>
      </c>
    </row>
    <row r="578" spans="1:6" s="40" customFormat="1" ht="45" x14ac:dyDescent="0.2">
      <c r="A578" s="126" t="s">
        <v>390</v>
      </c>
      <c r="B578" s="310">
        <v>200</v>
      </c>
      <c r="C578" s="310" t="s">
        <v>1188</v>
      </c>
      <c r="D578" s="312">
        <v>678545.17</v>
      </c>
      <c r="E578" s="312">
        <v>292221.59000000003</v>
      </c>
      <c r="F578" s="312">
        <v>386323.58</v>
      </c>
    </row>
    <row r="579" spans="1:6" s="40" customFormat="1" ht="33.75" x14ac:dyDescent="0.2">
      <c r="A579" s="126" t="s">
        <v>8</v>
      </c>
      <c r="B579" s="310">
        <v>200</v>
      </c>
      <c r="C579" s="310" t="s">
        <v>1189</v>
      </c>
      <c r="D579" s="312">
        <v>678545.17</v>
      </c>
      <c r="E579" s="312">
        <v>292221.59000000003</v>
      </c>
      <c r="F579" s="312">
        <v>386323.58</v>
      </c>
    </row>
    <row r="580" spans="1:6" s="40" customFormat="1" x14ac:dyDescent="0.2">
      <c r="A580" s="126" t="s">
        <v>9</v>
      </c>
      <c r="B580" s="310">
        <v>200</v>
      </c>
      <c r="C580" s="310" t="s">
        <v>1190</v>
      </c>
      <c r="D580" s="312">
        <v>678545.17</v>
      </c>
      <c r="E580" s="312">
        <v>292221.59000000003</v>
      </c>
      <c r="F580" s="312">
        <v>386323.58</v>
      </c>
    </row>
    <row r="581" spans="1:6" s="39" customFormat="1" x14ac:dyDescent="0.2">
      <c r="A581" s="126" t="s">
        <v>336</v>
      </c>
      <c r="B581" s="310">
        <v>200</v>
      </c>
      <c r="C581" s="310" t="s">
        <v>1191</v>
      </c>
      <c r="D581" s="312">
        <v>521156.04</v>
      </c>
      <c r="E581" s="312">
        <v>229260.97</v>
      </c>
      <c r="F581" s="312">
        <v>291895.07</v>
      </c>
    </row>
    <row r="582" spans="1:6" s="39" customFormat="1" ht="33.75" x14ac:dyDescent="0.2">
      <c r="A582" s="126" t="s">
        <v>337</v>
      </c>
      <c r="B582" s="310">
        <v>200</v>
      </c>
      <c r="C582" s="310" t="s">
        <v>1192</v>
      </c>
      <c r="D582" s="312">
        <v>157389.13</v>
      </c>
      <c r="E582" s="312">
        <v>62960.62</v>
      </c>
      <c r="F582" s="312">
        <v>94428.51</v>
      </c>
    </row>
    <row r="583" spans="1:6" s="39" customFormat="1" ht="33.75" x14ac:dyDescent="0.2">
      <c r="A583" s="126" t="s">
        <v>2180</v>
      </c>
      <c r="B583" s="310">
        <v>200</v>
      </c>
      <c r="C583" s="310" t="s">
        <v>2235</v>
      </c>
      <c r="D583" s="312">
        <v>548402.4</v>
      </c>
      <c r="E583" s="312">
        <v>273808.55</v>
      </c>
      <c r="F583" s="312">
        <v>274593.84999999998</v>
      </c>
    </row>
    <row r="584" spans="1:6" s="40" customFormat="1" ht="33.75" x14ac:dyDescent="0.2">
      <c r="A584" s="126" t="s">
        <v>8</v>
      </c>
      <c r="B584" s="310">
        <v>200</v>
      </c>
      <c r="C584" s="310" t="s">
        <v>2236</v>
      </c>
      <c r="D584" s="312">
        <v>548402.4</v>
      </c>
      <c r="E584" s="312">
        <v>273808.55</v>
      </c>
      <c r="F584" s="312">
        <v>274593.84999999998</v>
      </c>
    </row>
    <row r="585" spans="1:6" s="40" customFormat="1" x14ac:dyDescent="0.2">
      <c r="A585" s="126" t="s">
        <v>9</v>
      </c>
      <c r="B585" s="310">
        <v>200</v>
      </c>
      <c r="C585" s="310" t="s">
        <v>2237</v>
      </c>
      <c r="D585" s="312">
        <v>548402.4</v>
      </c>
      <c r="E585" s="312">
        <v>273808.55</v>
      </c>
      <c r="F585" s="312">
        <v>274593.84999999998</v>
      </c>
    </row>
    <row r="586" spans="1:6" s="39" customFormat="1" x14ac:dyDescent="0.2">
      <c r="A586" s="126" t="s">
        <v>336</v>
      </c>
      <c r="B586" s="310">
        <v>200</v>
      </c>
      <c r="C586" s="310" t="s">
        <v>2238</v>
      </c>
      <c r="D586" s="312">
        <v>421200</v>
      </c>
      <c r="E586" s="312">
        <v>210298.88</v>
      </c>
      <c r="F586" s="312">
        <v>210901.12</v>
      </c>
    </row>
    <row r="587" spans="1:6" s="40" customFormat="1" ht="33.75" x14ac:dyDescent="0.2">
      <c r="A587" s="126" t="s">
        <v>337</v>
      </c>
      <c r="B587" s="310">
        <v>200</v>
      </c>
      <c r="C587" s="310" t="s">
        <v>2239</v>
      </c>
      <c r="D587" s="312">
        <v>127202.4</v>
      </c>
      <c r="E587" s="312">
        <v>63509.67</v>
      </c>
      <c r="F587" s="312">
        <v>63692.73</v>
      </c>
    </row>
    <row r="588" spans="1:6" s="40" customFormat="1" x14ac:dyDescent="0.2">
      <c r="A588" s="126" t="s">
        <v>41</v>
      </c>
      <c r="B588" s="310">
        <v>200</v>
      </c>
      <c r="C588" s="310" t="s">
        <v>1193</v>
      </c>
      <c r="D588" s="312">
        <v>29022554.800000001</v>
      </c>
      <c r="E588" s="312">
        <v>12502521.83</v>
      </c>
      <c r="F588" s="312">
        <v>16520032.970000001</v>
      </c>
    </row>
    <row r="589" spans="1:6" s="40" customFormat="1" x14ac:dyDescent="0.2">
      <c r="A589" s="126" t="s">
        <v>189</v>
      </c>
      <c r="B589" s="310">
        <v>200</v>
      </c>
      <c r="C589" s="310" t="s">
        <v>1194</v>
      </c>
      <c r="D589" s="312">
        <v>29022554.800000001</v>
      </c>
      <c r="E589" s="312">
        <v>12502521.83</v>
      </c>
      <c r="F589" s="312">
        <v>16520032.970000001</v>
      </c>
    </row>
    <row r="590" spans="1:6" s="39" customFormat="1" x14ac:dyDescent="0.2">
      <c r="A590" s="126" t="s">
        <v>55</v>
      </c>
      <c r="B590" s="310">
        <v>200</v>
      </c>
      <c r="C590" s="310" t="s">
        <v>1195</v>
      </c>
      <c r="D590" s="312">
        <v>29022554.800000001</v>
      </c>
      <c r="E590" s="312">
        <v>12502521.83</v>
      </c>
      <c r="F590" s="312">
        <v>16520032.970000001</v>
      </c>
    </row>
    <row r="591" spans="1:6" s="40" customFormat="1" ht="22.5" x14ac:dyDescent="0.2">
      <c r="A591" s="126" t="s">
        <v>442</v>
      </c>
      <c r="B591" s="310">
        <v>200</v>
      </c>
      <c r="C591" s="310" t="s">
        <v>1196</v>
      </c>
      <c r="D591" s="312">
        <v>26984354.800000001</v>
      </c>
      <c r="E591" s="312">
        <v>11570990.85</v>
      </c>
      <c r="F591" s="312">
        <v>15413363.949999999</v>
      </c>
    </row>
    <row r="592" spans="1:6" s="40" customFormat="1" ht="33.75" x14ac:dyDescent="0.2">
      <c r="A592" s="126" t="s">
        <v>8</v>
      </c>
      <c r="B592" s="310">
        <v>200</v>
      </c>
      <c r="C592" s="310" t="s">
        <v>1197</v>
      </c>
      <c r="D592" s="312">
        <v>20289795.969999999</v>
      </c>
      <c r="E592" s="312">
        <v>8678392.4600000009</v>
      </c>
      <c r="F592" s="312">
        <v>11611403.51</v>
      </c>
    </row>
    <row r="593" spans="1:6" s="40" customFormat="1" x14ac:dyDescent="0.2">
      <c r="A593" s="126" t="s">
        <v>13</v>
      </c>
      <c r="B593" s="310">
        <v>200</v>
      </c>
      <c r="C593" s="310" t="s">
        <v>1198</v>
      </c>
      <c r="D593" s="312">
        <v>20289795.969999999</v>
      </c>
      <c r="E593" s="312">
        <v>8678392.4600000009</v>
      </c>
      <c r="F593" s="312">
        <v>11611403.51</v>
      </c>
    </row>
    <row r="594" spans="1:6" s="40" customFormat="1" x14ac:dyDescent="0.2">
      <c r="A594" s="126" t="s">
        <v>90</v>
      </c>
      <c r="B594" s="310">
        <v>200</v>
      </c>
      <c r="C594" s="310" t="s">
        <v>1199</v>
      </c>
      <c r="D594" s="312">
        <v>15408189.5</v>
      </c>
      <c r="E594" s="312">
        <v>6587713.9900000002</v>
      </c>
      <c r="F594" s="312">
        <v>8820475.5099999998</v>
      </c>
    </row>
    <row r="595" spans="1:6" s="39" customFormat="1" x14ac:dyDescent="0.2">
      <c r="A595" s="126" t="s">
        <v>91</v>
      </c>
      <c r="B595" s="310">
        <v>200</v>
      </c>
      <c r="C595" s="310" t="s">
        <v>1200</v>
      </c>
      <c r="D595" s="312">
        <v>290489.42</v>
      </c>
      <c r="E595" s="312">
        <v>248129</v>
      </c>
      <c r="F595" s="312">
        <v>42360.42</v>
      </c>
    </row>
    <row r="596" spans="1:6" s="40" customFormat="1" ht="22.5" x14ac:dyDescent="0.2">
      <c r="A596" s="126" t="s">
        <v>92</v>
      </c>
      <c r="B596" s="310">
        <v>200</v>
      </c>
      <c r="C596" s="310" t="s">
        <v>1201</v>
      </c>
      <c r="D596" s="312">
        <v>4591117.05</v>
      </c>
      <c r="E596" s="312">
        <v>1842549.47</v>
      </c>
      <c r="F596" s="312">
        <v>2748567.58</v>
      </c>
    </row>
    <row r="597" spans="1:6" s="40" customFormat="1" ht="22.5" x14ac:dyDescent="0.2">
      <c r="A597" s="126" t="s">
        <v>89</v>
      </c>
      <c r="B597" s="310">
        <v>200</v>
      </c>
      <c r="C597" s="310" t="s">
        <v>1202</v>
      </c>
      <c r="D597" s="312">
        <v>6669042.8300000001</v>
      </c>
      <c r="E597" s="312">
        <v>2886808.39</v>
      </c>
      <c r="F597" s="312">
        <v>3782234.44</v>
      </c>
    </row>
    <row r="598" spans="1:6" s="40" customFormat="1" ht="22.5" x14ac:dyDescent="0.2">
      <c r="A598" s="126" t="s">
        <v>10</v>
      </c>
      <c r="B598" s="310">
        <v>200</v>
      </c>
      <c r="C598" s="310" t="s">
        <v>1203</v>
      </c>
      <c r="D598" s="312">
        <v>6669042.8300000001</v>
      </c>
      <c r="E598" s="312">
        <v>2886808.39</v>
      </c>
      <c r="F598" s="312">
        <v>3782234.44</v>
      </c>
    </row>
    <row r="599" spans="1:6" s="40" customFormat="1" x14ac:dyDescent="0.2">
      <c r="A599" s="126" t="s">
        <v>398</v>
      </c>
      <c r="B599" s="310">
        <v>200</v>
      </c>
      <c r="C599" s="310" t="s">
        <v>1204</v>
      </c>
      <c r="D599" s="312">
        <v>5938371.25</v>
      </c>
      <c r="E599" s="312">
        <v>2555564.3199999998</v>
      </c>
      <c r="F599" s="312">
        <v>3382806.93</v>
      </c>
    </row>
    <row r="600" spans="1:6" s="40" customFormat="1" x14ac:dyDescent="0.2">
      <c r="A600" s="126" t="s">
        <v>613</v>
      </c>
      <c r="B600" s="310">
        <v>200</v>
      </c>
      <c r="C600" s="310" t="s">
        <v>1205</v>
      </c>
      <c r="D600" s="312">
        <v>730671.58</v>
      </c>
      <c r="E600" s="312">
        <v>331244.07</v>
      </c>
      <c r="F600" s="312">
        <v>399427.51</v>
      </c>
    </row>
    <row r="601" spans="1:6" s="39" customFormat="1" x14ac:dyDescent="0.2">
      <c r="A601" s="126" t="s">
        <v>11</v>
      </c>
      <c r="B601" s="310">
        <v>200</v>
      </c>
      <c r="C601" s="310" t="s">
        <v>1206</v>
      </c>
      <c r="D601" s="312">
        <v>25516</v>
      </c>
      <c r="E601" s="312">
        <v>5790</v>
      </c>
      <c r="F601" s="312">
        <v>19726</v>
      </c>
    </row>
    <row r="602" spans="1:6" s="40" customFormat="1" x14ac:dyDescent="0.2">
      <c r="A602" s="126" t="s">
        <v>12</v>
      </c>
      <c r="B602" s="310">
        <v>200</v>
      </c>
      <c r="C602" s="310" t="s">
        <v>1207</v>
      </c>
      <c r="D602" s="312">
        <v>25516</v>
      </c>
      <c r="E602" s="312">
        <v>5790</v>
      </c>
      <c r="F602" s="312">
        <v>19726</v>
      </c>
    </row>
    <row r="603" spans="1:6" s="39" customFormat="1" x14ac:dyDescent="0.2">
      <c r="A603" s="126" t="s">
        <v>355</v>
      </c>
      <c r="B603" s="310">
        <v>200</v>
      </c>
      <c r="C603" s="310" t="s">
        <v>1208</v>
      </c>
      <c r="D603" s="312">
        <v>23516</v>
      </c>
      <c r="E603" s="312">
        <v>5790</v>
      </c>
      <c r="F603" s="312">
        <v>17726</v>
      </c>
    </row>
    <row r="604" spans="1:6" s="39" customFormat="1" x14ac:dyDescent="0.2">
      <c r="A604" s="126" t="s">
        <v>184</v>
      </c>
      <c r="B604" s="310">
        <v>200</v>
      </c>
      <c r="C604" s="310" t="s">
        <v>2123</v>
      </c>
      <c r="D604" s="312">
        <v>2000</v>
      </c>
      <c r="E604" s="312">
        <v>0</v>
      </c>
      <c r="F604" s="312">
        <v>2000</v>
      </c>
    </row>
    <row r="605" spans="1:6" s="40" customFormat="1" ht="33.75" x14ac:dyDescent="0.2">
      <c r="A605" s="126" t="s">
        <v>2180</v>
      </c>
      <c r="B605" s="310">
        <v>200</v>
      </c>
      <c r="C605" s="310" t="s">
        <v>2240</v>
      </c>
      <c r="D605" s="312">
        <v>2038200</v>
      </c>
      <c r="E605" s="312">
        <v>931530.98</v>
      </c>
      <c r="F605" s="312">
        <v>1106669.02</v>
      </c>
    </row>
    <row r="606" spans="1:6" s="40" customFormat="1" ht="33.75" x14ac:dyDescent="0.2">
      <c r="A606" s="126" t="s">
        <v>8</v>
      </c>
      <c r="B606" s="310">
        <v>200</v>
      </c>
      <c r="C606" s="310" t="s">
        <v>2241</v>
      </c>
      <c r="D606" s="312">
        <v>2038200</v>
      </c>
      <c r="E606" s="312">
        <v>931530.98</v>
      </c>
      <c r="F606" s="312">
        <v>1106669.02</v>
      </c>
    </row>
    <row r="607" spans="1:6" s="40" customFormat="1" x14ac:dyDescent="0.2">
      <c r="A607" s="126" t="s">
        <v>13</v>
      </c>
      <c r="B607" s="310">
        <v>200</v>
      </c>
      <c r="C607" s="310" t="s">
        <v>2242</v>
      </c>
      <c r="D607" s="312">
        <v>2038200</v>
      </c>
      <c r="E607" s="312">
        <v>931530.98</v>
      </c>
      <c r="F607" s="312">
        <v>1106669.02</v>
      </c>
    </row>
    <row r="608" spans="1:6" s="40" customFormat="1" x14ac:dyDescent="0.2">
      <c r="A608" s="126" t="s">
        <v>90</v>
      </c>
      <c r="B608" s="310">
        <v>200</v>
      </c>
      <c r="C608" s="310" t="s">
        <v>2243</v>
      </c>
      <c r="D608" s="312">
        <v>1565460</v>
      </c>
      <c r="E608" s="312">
        <v>715512.81</v>
      </c>
      <c r="F608" s="312">
        <v>849947.19</v>
      </c>
    </row>
    <row r="609" spans="1:6" s="40" customFormat="1" ht="22.5" x14ac:dyDescent="0.2">
      <c r="A609" s="126" t="s">
        <v>92</v>
      </c>
      <c r="B609" s="310">
        <v>200</v>
      </c>
      <c r="C609" s="310" t="s">
        <v>2244</v>
      </c>
      <c r="D609" s="312">
        <v>472740</v>
      </c>
      <c r="E609" s="312">
        <v>216018.17</v>
      </c>
      <c r="F609" s="312">
        <v>256721.83</v>
      </c>
    </row>
    <row r="610" spans="1:6" s="40" customFormat="1" x14ac:dyDescent="0.2">
      <c r="A610" s="126" t="s">
        <v>550</v>
      </c>
      <c r="B610" s="310">
        <v>200</v>
      </c>
      <c r="C610" s="310" t="s">
        <v>1209</v>
      </c>
      <c r="D610" s="312">
        <v>91530.05</v>
      </c>
      <c r="E610" s="312">
        <v>0</v>
      </c>
      <c r="F610" s="312">
        <v>91530.05</v>
      </c>
    </row>
    <row r="611" spans="1:6" s="40" customFormat="1" x14ac:dyDescent="0.2">
      <c r="A611" s="126" t="s">
        <v>551</v>
      </c>
      <c r="B611" s="310">
        <v>200</v>
      </c>
      <c r="C611" s="310" t="s">
        <v>1210</v>
      </c>
      <c r="D611" s="312">
        <v>91530.05</v>
      </c>
      <c r="E611" s="312">
        <v>0</v>
      </c>
      <c r="F611" s="312">
        <v>91530.05</v>
      </c>
    </row>
    <row r="612" spans="1:6" s="40" customFormat="1" x14ac:dyDescent="0.2">
      <c r="A612" s="126" t="s">
        <v>55</v>
      </c>
      <c r="B612" s="310">
        <v>200</v>
      </c>
      <c r="C612" s="310" t="s">
        <v>1211</v>
      </c>
      <c r="D612" s="312">
        <v>91530.05</v>
      </c>
      <c r="E612" s="312">
        <v>0</v>
      </c>
      <c r="F612" s="312">
        <v>91530.05</v>
      </c>
    </row>
    <row r="613" spans="1:6" s="39" customFormat="1" x14ac:dyDescent="0.2">
      <c r="A613" s="126" t="s">
        <v>324</v>
      </c>
      <c r="B613" s="310">
        <v>200</v>
      </c>
      <c r="C613" s="310" t="s">
        <v>1212</v>
      </c>
      <c r="D613" s="312">
        <v>91530.05</v>
      </c>
      <c r="E613" s="312">
        <v>0</v>
      </c>
      <c r="F613" s="312">
        <v>91530.05</v>
      </c>
    </row>
    <row r="614" spans="1:6" s="40" customFormat="1" x14ac:dyDescent="0.2">
      <c r="A614" s="126" t="s">
        <v>325</v>
      </c>
      <c r="B614" s="310">
        <v>200</v>
      </c>
      <c r="C614" s="310" t="s">
        <v>1213</v>
      </c>
      <c r="D614" s="312">
        <v>91530.05</v>
      </c>
      <c r="E614" s="312">
        <v>0</v>
      </c>
      <c r="F614" s="312">
        <v>91530.05</v>
      </c>
    </row>
    <row r="615" spans="1:6" s="40" customFormat="1" x14ac:dyDescent="0.2">
      <c r="A615" s="126" t="s">
        <v>326</v>
      </c>
      <c r="B615" s="310">
        <v>200</v>
      </c>
      <c r="C615" s="310" t="s">
        <v>1214</v>
      </c>
      <c r="D615" s="312">
        <v>91530.05</v>
      </c>
      <c r="E615" s="312">
        <v>0</v>
      </c>
      <c r="F615" s="312">
        <v>91530.05</v>
      </c>
    </row>
    <row r="616" spans="1:6" s="40" customFormat="1" ht="22.5" x14ac:dyDescent="0.2">
      <c r="A616" s="126" t="s">
        <v>148</v>
      </c>
      <c r="B616" s="310">
        <v>200</v>
      </c>
      <c r="C616" s="310" t="s">
        <v>1215</v>
      </c>
      <c r="D616" s="312">
        <v>18705500</v>
      </c>
      <c r="E616" s="312">
        <v>8045170.8799999999</v>
      </c>
      <c r="F616" s="312">
        <v>10660329.119999999</v>
      </c>
    </row>
    <row r="617" spans="1:6" s="40" customFormat="1" x14ac:dyDescent="0.2">
      <c r="A617" s="126" t="s">
        <v>39</v>
      </c>
      <c r="B617" s="310">
        <v>200</v>
      </c>
      <c r="C617" s="310" t="s">
        <v>1216</v>
      </c>
      <c r="D617" s="312">
        <v>18661500</v>
      </c>
      <c r="E617" s="312">
        <v>8045170.8799999999</v>
      </c>
      <c r="F617" s="312">
        <v>10616329.119999999</v>
      </c>
    </row>
    <row r="618" spans="1:6" s="39" customFormat="1" x14ac:dyDescent="0.2">
      <c r="A618" s="126" t="s">
        <v>384</v>
      </c>
      <c r="B618" s="310">
        <v>200</v>
      </c>
      <c r="C618" s="310" t="s">
        <v>1217</v>
      </c>
      <c r="D618" s="312">
        <v>18661500</v>
      </c>
      <c r="E618" s="312">
        <v>8045170.8799999999</v>
      </c>
      <c r="F618" s="312">
        <v>10616329.119999999</v>
      </c>
    </row>
    <row r="619" spans="1:6" s="40" customFormat="1" x14ac:dyDescent="0.2">
      <c r="A619" s="126" t="s">
        <v>55</v>
      </c>
      <c r="B619" s="310">
        <v>200</v>
      </c>
      <c r="C619" s="310" t="s">
        <v>1218</v>
      </c>
      <c r="D619" s="312">
        <v>18661500</v>
      </c>
      <c r="E619" s="312">
        <v>8045170.8799999999</v>
      </c>
      <c r="F619" s="312">
        <v>10616329.119999999</v>
      </c>
    </row>
    <row r="620" spans="1:6" s="40" customFormat="1" ht="22.5" x14ac:dyDescent="0.2">
      <c r="A620" s="126" t="s">
        <v>544</v>
      </c>
      <c r="B620" s="310">
        <v>200</v>
      </c>
      <c r="C620" s="310" t="s">
        <v>1219</v>
      </c>
      <c r="D620" s="312">
        <v>18661500</v>
      </c>
      <c r="E620" s="312">
        <v>8045170.8799999999</v>
      </c>
      <c r="F620" s="312">
        <v>10616329.119999999</v>
      </c>
    </row>
    <row r="621" spans="1:6" s="40" customFormat="1" ht="33.75" x14ac:dyDescent="0.2">
      <c r="A621" s="126" t="s">
        <v>8</v>
      </c>
      <c r="B621" s="310">
        <v>200</v>
      </c>
      <c r="C621" s="310" t="s">
        <v>1220</v>
      </c>
      <c r="D621" s="312">
        <v>16586847.48</v>
      </c>
      <c r="E621" s="312">
        <v>7568679.6100000003</v>
      </c>
      <c r="F621" s="312">
        <v>9018167.8699999992</v>
      </c>
    </row>
    <row r="622" spans="1:6" s="40" customFormat="1" x14ac:dyDescent="0.2">
      <c r="A622" s="126" t="s">
        <v>9</v>
      </c>
      <c r="B622" s="310">
        <v>200</v>
      </c>
      <c r="C622" s="310" t="s">
        <v>1221</v>
      </c>
      <c r="D622" s="312">
        <v>16586847.48</v>
      </c>
      <c r="E622" s="312">
        <v>7568679.6100000003</v>
      </c>
      <c r="F622" s="312">
        <v>9018167.8699999992</v>
      </c>
    </row>
    <row r="623" spans="1:6" s="40" customFormat="1" x14ac:dyDescent="0.2">
      <c r="A623" s="126" t="s">
        <v>336</v>
      </c>
      <c r="B623" s="310">
        <v>200</v>
      </c>
      <c r="C623" s="310" t="s">
        <v>1222</v>
      </c>
      <c r="D623" s="312">
        <v>12280386.699999999</v>
      </c>
      <c r="E623" s="312">
        <v>5793964.46</v>
      </c>
      <c r="F623" s="312">
        <v>6486422.2400000002</v>
      </c>
    </row>
    <row r="624" spans="1:6" s="40" customFormat="1" ht="22.5" x14ac:dyDescent="0.2">
      <c r="A624" s="126" t="s">
        <v>56</v>
      </c>
      <c r="B624" s="310">
        <v>200</v>
      </c>
      <c r="C624" s="310" t="s">
        <v>1223</v>
      </c>
      <c r="D624" s="312">
        <v>597784</v>
      </c>
      <c r="E624" s="312">
        <v>258396</v>
      </c>
      <c r="F624" s="312">
        <v>339388</v>
      </c>
    </row>
    <row r="625" spans="1:6" s="40" customFormat="1" ht="33.75" x14ac:dyDescent="0.2">
      <c r="A625" s="126" t="s">
        <v>337</v>
      </c>
      <c r="B625" s="310">
        <v>200</v>
      </c>
      <c r="C625" s="310" t="s">
        <v>1224</v>
      </c>
      <c r="D625" s="312">
        <v>3708676.78</v>
      </c>
      <c r="E625" s="312">
        <v>1516319.15</v>
      </c>
      <c r="F625" s="312">
        <v>2192357.63</v>
      </c>
    </row>
    <row r="626" spans="1:6" s="40" customFormat="1" ht="22.5" x14ac:dyDescent="0.2">
      <c r="A626" s="126" t="s">
        <v>89</v>
      </c>
      <c r="B626" s="310">
        <v>200</v>
      </c>
      <c r="C626" s="310" t="s">
        <v>1225</v>
      </c>
      <c r="D626" s="312">
        <v>2010455.11</v>
      </c>
      <c r="E626" s="312">
        <v>451491.27</v>
      </c>
      <c r="F626" s="312">
        <v>1558963.84</v>
      </c>
    </row>
    <row r="627" spans="1:6" s="40" customFormat="1" ht="22.5" x14ac:dyDescent="0.2">
      <c r="A627" s="126" t="s">
        <v>10</v>
      </c>
      <c r="B627" s="310">
        <v>200</v>
      </c>
      <c r="C627" s="310" t="s">
        <v>1226</v>
      </c>
      <c r="D627" s="312">
        <v>2010455.11</v>
      </c>
      <c r="E627" s="312">
        <v>451491.27</v>
      </c>
      <c r="F627" s="312">
        <v>1558963.84</v>
      </c>
    </row>
    <row r="628" spans="1:6" s="40" customFormat="1" x14ac:dyDescent="0.2">
      <c r="A628" s="126" t="s">
        <v>398</v>
      </c>
      <c r="B628" s="310">
        <v>200</v>
      </c>
      <c r="C628" s="310" t="s">
        <v>1227</v>
      </c>
      <c r="D628" s="312">
        <v>1699294.81</v>
      </c>
      <c r="E628" s="312">
        <v>355498.19</v>
      </c>
      <c r="F628" s="312">
        <v>1343796.62</v>
      </c>
    </row>
    <row r="629" spans="1:6" s="40" customFormat="1" x14ac:dyDescent="0.2">
      <c r="A629" s="126" t="s">
        <v>613</v>
      </c>
      <c r="B629" s="310">
        <v>200</v>
      </c>
      <c r="C629" s="310" t="s">
        <v>1228</v>
      </c>
      <c r="D629" s="312">
        <v>311160.3</v>
      </c>
      <c r="E629" s="312">
        <v>95993.08</v>
      </c>
      <c r="F629" s="312">
        <v>215167.22</v>
      </c>
    </row>
    <row r="630" spans="1:6" s="40" customFormat="1" x14ac:dyDescent="0.2">
      <c r="A630" s="126" t="s">
        <v>14</v>
      </c>
      <c r="B630" s="310">
        <v>200</v>
      </c>
      <c r="C630" s="310" t="s">
        <v>1229</v>
      </c>
      <c r="D630" s="312">
        <v>64197.41</v>
      </c>
      <c r="E630" s="312">
        <v>25000</v>
      </c>
      <c r="F630" s="312">
        <v>39197.410000000003</v>
      </c>
    </row>
    <row r="631" spans="1:6" s="39" customFormat="1" x14ac:dyDescent="0.2">
      <c r="A631" s="126" t="s">
        <v>541</v>
      </c>
      <c r="B631" s="310">
        <v>200</v>
      </c>
      <c r="C631" s="310" t="s">
        <v>1230</v>
      </c>
      <c r="D631" s="312">
        <v>64197.41</v>
      </c>
      <c r="E631" s="312">
        <v>25000</v>
      </c>
      <c r="F631" s="312">
        <v>39197.410000000003</v>
      </c>
    </row>
    <row r="632" spans="1:6" s="39" customFormat="1" x14ac:dyDescent="0.2">
      <c r="A632" s="126" t="s">
        <v>363</v>
      </c>
      <c r="B632" s="310">
        <v>200</v>
      </c>
      <c r="C632" s="310" t="s">
        <v>1231</v>
      </c>
      <c r="D632" s="312">
        <v>44000</v>
      </c>
      <c r="E632" s="312">
        <v>0</v>
      </c>
      <c r="F632" s="312">
        <v>44000</v>
      </c>
    </row>
    <row r="633" spans="1:6" s="39" customFormat="1" x14ac:dyDescent="0.2">
      <c r="A633" s="126" t="s">
        <v>440</v>
      </c>
      <c r="B633" s="310">
        <v>200</v>
      </c>
      <c r="C633" s="310" t="s">
        <v>1232</v>
      </c>
      <c r="D633" s="312">
        <v>44000</v>
      </c>
      <c r="E633" s="312">
        <v>0</v>
      </c>
      <c r="F633" s="312">
        <v>44000</v>
      </c>
    </row>
    <row r="634" spans="1:6" s="39" customFormat="1" x14ac:dyDescent="0.2">
      <c r="A634" s="126" t="s">
        <v>55</v>
      </c>
      <c r="B634" s="310">
        <v>200</v>
      </c>
      <c r="C634" s="310" t="s">
        <v>1233</v>
      </c>
      <c r="D634" s="312">
        <v>44000</v>
      </c>
      <c r="E634" s="312">
        <v>0</v>
      </c>
      <c r="F634" s="312">
        <v>44000</v>
      </c>
    </row>
    <row r="635" spans="1:6" s="40" customFormat="1" ht="22.5" x14ac:dyDescent="0.2">
      <c r="A635" s="126" t="s">
        <v>544</v>
      </c>
      <c r="B635" s="310">
        <v>200</v>
      </c>
      <c r="C635" s="310" t="s">
        <v>1234</v>
      </c>
      <c r="D635" s="312">
        <v>44000</v>
      </c>
      <c r="E635" s="312">
        <v>0</v>
      </c>
      <c r="F635" s="312">
        <v>44000</v>
      </c>
    </row>
    <row r="636" spans="1:6" s="39" customFormat="1" ht="22.5" x14ac:dyDescent="0.2">
      <c r="A636" s="126" t="s">
        <v>89</v>
      </c>
      <c r="B636" s="310">
        <v>200</v>
      </c>
      <c r="C636" s="310" t="s">
        <v>1235</v>
      </c>
      <c r="D636" s="312">
        <v>44000</v>
      </c>
      <c r="E636" s="312">
        <v>0</v>
      </c>
      <c r="F636" s="312">
        <v>44000</v>
      </c>
    </row>
    <row r="637" spans="1:6" s="40" customFormat="1" ht="22.5" x14ac:dyDescent="0.2">
      <c r="A637" s="126" t="s">
        <v>10</v>
      </c>
      <c r="B637" s="310">
        <v>200</v>
      </c>
      <c r="C637" s="310" t="s">
        <v>1236</v>
      </c>
      <c r="D637" s="312">
        <v>44000</v>
      </c>
      <c r="E637" s="312">
        <v>0</v>
      </c>
      <c r="F637" s="312">
        <v>44000</v>
      </c>
    </row>
    <row r="638" spans="1:6" s="40" customFormat="1" x14ac:dyDescent="0.2">
      <c r="A638" s="126" t="s">
        <v>398</v>
      </c>
      <c r="B638" s="310">
        <v>200</v>
      </c>
      <c r="C638" s="310" t="s">
        <v>1237</v>
      </c>
      <c r="D638" s="312">
        <v>44000</v>
      </c>
      <c r="E638" s="312">
        <v>0</v>
      </c>
      <c r="F638" s="312">
        <v>44000</v>
      </c>
    </row>
    <row r="639" spans="1:6" s="40" customFormat="1" ht="22.5" x14ac:dyDescent="0.2">
      <c r="A639" s="126" t="s">
        <v>149</v>
      </c>
      <c r="B639" s="310">
        <v>200</v>
      </c>
      <c r="C639" s="310" t="s">
        <v>1238</v>
      </c>
      <c r="D639" s="312">
        <v>39848209.509999998</v>
      </c>
      <c r="E639" s="312">
        <v>19718852.73</v>
      </c>
      <c r="F639" s="312">
        <v>20129356.780000001</v>
      </c>
    </row>
    <row r="640" spans="1:6" s="40" customFormat="1" x14ac:dyDescent="0.2">
      <c r="A640" s="126" t="s">
        <v>39</v>
      </c>
      <c r="B640" s="310">
        <v>200</v>
      </c>
      <c r="C640" s="310" t="s">
        <v>1239</v>
      </c>
      <c r="D640" s="312">
        <v>39768209.509999998</v>
      </c>
      <c r="E640" s="312">
        <v>19688572.73</v>
      </c>
      <c r="F640" s="312">
        <v>20079636.780000001</v>
      </c>
    </row>
    <row r="641" spans="1:6" s="40" customFormat="1" ht="22.5" x14ac:dyDescent="0.2">
      <c r="A641" s="126" t="s">
        <v>102</v>
      </c>
      <c r="B641" s="310">
        <v>200</v>
      </c>
      <c r="C641" s="310" t="s">
        <v>1240</v>
      </c>
      <c r="D641" s="312">
        <v>39768209.509999998</v>
      </c>
      <c r="E641" s="312">
        <v>19688572.73</v>
      </c>
      <c r="F641" s="312">
        <v>20079636.780000001</v>
      </c>
    </row>
    <row r="642" spans="1:6" s="39" customFormat="1" x14ac:dyDescent="0.2">
      <c r="A642" s="126" t="s">
        <v>55</v>
      </c>
      <c r="B642" s="310">
        <v>200</v>
      </c>
      <c r="C642" s="310" t="s">
        <v>1241</v>
      </c>
      <c r="D642" s="312">
        <v>39768209.509999998</v>
      </c>
      <c r="E642" s="312">
        <v>19688572.73</v>
      </c>
      <c r="F642" s="312">
        <v>20079636.780000001</v>
      </c>
    </row>
    <row r="643" spans="1:6" s="40" customFormat="1" x14ac:dyDescent="0.2">
      <c r="A643" s="126" t="s">
        <v>329</v>
      </c>
      <c r="B643" s="310">
        <v>200</v>
      </c>
      <c r="C643" s="310" t="s">
        <v>1242</v>
      </c>
      <c r="D643" s="312">
        <v>30687951.690000001</v>
      </c>
      <c r="E643" s="312">
        <v>15358537.109999999</v>
      </c>
      <c r="F643" s="312">
        <v>15329414.58</v>
      </c>
    </row>
    <row r="644" spans="1:6" s="39" customFormat="1" ht="33.75" x14ac:dyDescent="0.2">
      <c r="A644" s="126" t="s">
        <v>8</v>
      </c>
      <c r="B644" s="310">
        <v>200</v>
      </c>
      <c r="C644" s="310" t="s">
        <v>1243</v>
      </c>
      <c r="D644" s="312">
        <v>27582152.84</v>
      </c>
      <c r="E644" s="312">
        <v>14769604.92</v>
      </c>
      <c r="F644" s="312">
        <v>12812547.92</v>
      </c>
    </row>
    <row r="645" spans="1:6" s="40" customFormat="1" x14ac:dyDescent="0.2">
      <c r="A645" s="126" t="s">
        <v>9</v>
      </c>
      <c r="B645" s="310">
        <v>200</v>
      </c>
      <c r="C645" s="310" t="s">
        <v>1244</v>
      </c>
      <c r="D645" s="312">
        <v>27582152.84</v>
      </c>
      <c r="E645" s="312">
        <v>14769604.92</v>
      </c>
      <c r="F645" s="312">
        <v>12812547.92</v>
      </c>
    </row>
    <row r="646" spans="1:6" s="40" customFormat="1" x14ac:dyDescent="0.2">
      <c r="A646" s="126" t="s">
        <v>336</v>
      </c>
      <c r="B646" s="310">
        <v>200</v>
      </c>
      <c r="C646" s="310" t="s">
        <v>1245</v>
      </c>
      <c r="D646" s="312">
        <v>20330044.780000001</v>
      </c>
      <c r="E646" s="312">
        <v>10728811.83</v>
      </c>
      <c r="F646" s="312">
        <v>9601232.9499999993</v>
      </c>
    </row>
    <row r="647" spans="1:6" s="39" customFormat="1" ht="22.5" x14ac:dyDescent="0.2">
      <c r="A647" s="126" t="s">
        <v>56</v>
      </c>
      <c r="B647" s="310">
        <v>200</v>
      </c>
      <c r="C647" s="310" t="s">
        <v>1246</v>
      </c>
      <c r="D647" s="312">
        <v>1461300</v>
      </c>
      <c r="E647" s="312">
        <v>851748</v>
      </c>
      <c r="F647" s="312">
        <v>609552</v>
      </c>
    </row>
    <row r="648" spans="1:6" s="40" customFormat="1" ht="33.75" x14ac:dyDescent="0.2">
      <c r="A648" s="126" t="s">
        <v>337</v>
      </c>
      <c r="B648" s="310">
        <v>200</v>
      </c>
      <c r="C648" s="310" t="s">
        <v>1247</v>
      </c>
      <c r="D648" s="312">
        <v>5790808.0599999996</v>
      </c>
      <c r="E648" s="312">
        <v>3189045.09</v>
      </c>
      <c r="F648" s="312">
        <v>2601762.9700000002</v>
      </c>
    </row>
    <row r="649" spans="1:6" s="40" customFormat="1" ht="22.5" x14ac:dyDescent="0.2">
      <c r="A649" s="126" t="s">
        <v>89</v>
      </c>
      <c r="B649" s="310">
        <v>200</v>
      </c>
      <c r="C649" s="310" t="s">
        <v>1248</v>
      </c>
      <c r="D649" s="312">
        <v>3061798.85</v>
      </c>
      <c r="E649" s="312">
        <v>544932.18999999994</v>
      </c>
      <c r="F649" s="312">
        <v>2516866.66</v>
      </c>
    </row>
    <row r="650" spans="1:6" s="40" customFormat="1" ht="22.5" x14ac:dyDescent="0.2">
      <c r="A650" s="126" t="s">
        <v>10</v>
      </c>
      <c r="B650" s="310">
        <v>200</v>
      </c>
      <c r="C650" s="310" t="s">
        <v>1249</v>
      </c>
      <c r="D650" s="312">
        <v>3061798.85</v>
      </c>
      <c r="E650" s="312">
        <v>544932.18999999994</v>
      </c>
      <c r="F650" s="312">
        <v>2516866.66</v>
      </c>
    </row>
    <row r="651" spans="1:6" s="40" customFormat="1" x14ac:dyDescent="0.2">
      <c r="A651" s="126" t="s">
        <v>398</v>
      </c>
      <c r="B651" s="310">
        <v>200</v>
      </c>
      <c r="C651" s="310" t="s">
        <v>1250</v>
      </c>
      <c r="D651" s="312">
        <v>2896778.02</v>
      </c>
      <c r="E651" s="312">
        <v>448153.16</v>
      </c>
      <c r="F651" s="312">
        <v>2448624.86</v>
      </c>
    </row>
    <row r="652" spans="1:6" s="40" customFormat="1" x14ac:dyDescent="0.2">
      <c r="A652" s="126" t="s">
        <v>613</v>
      </c>
      <c r="B652" s="310">
        <v>200</v>
      </c>
      <c r="C652" s="310" t="s">
        <v>1251</v>
      </c>
      <c r="D652" s="312">
        <v>165020.82999999999</v>
      </c>
      <c r="E652" s="312">
        <v>96779.03</v>
      </c>
      <c r="F652" s="312">
        <v>68241.8</v>
      </c>
    </row>
    <row r="653" spans="1:6" s="40" customFormat="1" x14ac:dyDescent="0.2">
      <c r="A653" s="126" t="s">
        <v>11</v>
      </c>
      <c r="B653" s="310">
        <v>200</v>
      </c>
      <c r="C653" s="310" t="s">
        <v>1252</v>
      </c>
      <c r="D653" s="312">
        <v>44000</v>
      </c>
      <c r="E653" s="312">
        <v>44000</v>
      </c>
      <c r="F653" s="312">
        <v>0</v>
      </c>
    </row>
    <row r="654" spans="1:6" s="40" customFormat="1" x14ac:dyDescent="0.2">
      <c r="A654" s="126" t="s">
        <v>12</v>
      </c>
      <c r="B654" s="310">
        <v>200</v>
      </c>
      <c r="C654" s="310" t="s">
        <v>1253</v>
      </c>
      <c r="D654" s="312">
        <v>44000</v>
      </c>
      <c r="E654" s="312">
        <v>44000</v>
      </c>
      <c r="F654" s="312">
        <v>0</v>
      </c>
    </row>
    <row r="655" spans="1:6" s="40" customFormat="1" x14ac:dyDescent="0.2">
      <c r="A655" s="126" t="s">
        <v>364</v>
      </c>
      <c r="B655" s="310">
        <v>200</v>
      </c>
      <c r="C655" s="310" t="s">
        <v>1254</v>
      </c>
      <c r="D655" s="312">
        <v>44000</v>
      </c>
      <c r="E655" s="312">
        <v>44000</v>
      </c>
      <c r="F655" s="312">
        <v>0</v>
      </c>
    </row>
    <row r="656" spans="1:6" s="40" customFormat="1" ht="45" x14ac:dyDescent="0.2">
      <c r="A656" s="126" t="s">
        <v>390</v>
      </c>
      <c r="B656" s="310">
        <v>200</v>
      </c>
      <c r="C656" s="310" t="s">
        <v>1255</v>
      </c>
      <c r="D656" s="312">
        <v>7983457.8200000003</v>
      </c>
      <c r="E656" s="312">
        <v>3645411.98</v>
      </c>
      <c r="F656" s="312">
        <v>4338045.84</v>
      </c>
    </row>
    <row r="657" spans="1:6" s="40" customFormat="1" ht="33.75" x14ac:dyDescent="0.2">
      <c r="A657" s="126" t="s">
        <v>8</v>
      </c>
      <c r="B657" s="310">
        <v>200</v>
      </c>
      <c r="C657" s="310" t="s">
        <v>1256</v>
      </c>
      <c r="D657" s="312">
        <v>7983457.8200000003</v>
      </c>
      <c r="E657" s="312">
        <v>3645411.98</v>
      </c>
      <c r="F657" s="312">
        <v>4338045.84</v>
      </c>
    </row>
    <row r="658" spans="1:6" s="40" customFormat="1" x14ac:dyDescent="0.2">
      <c r="A658" s="126" t="s">
        <v>9</v>
      </c>
      <c r="B658" s="310">
        <v>200</v>
      </c>
      <c r="C658" s="310" t="s">
        <v>1257</v>
      </c>
      <c r="D658" s="312">
        <v>7983457.8200000003</v>
      </c>
      <c r="E658" s="312">
        <v>3645411.98</v>
      </c>
      <c r="F658" s="312">
        <v>4338045.84</v>
      </c>
    </row>
    <row r="659" spans="1:6" s="40" customFormat="1" x14ac:dyDescent="0.2">
      <c r="A659" s="126" t="s">
        <v>336</v>
      </c>
      <c r="B659" s="310">
        <v>200</v>
      </c>
      <c r="C659" s="310" t="s">
        <v>1258</v>
      </c>
      <c r="D659" s="312">
        <v>6243649.6100000003</v>
      </c>
      <c r="E659" s="312">
        <v>2813088.33</v>
      </c>
      <c r="F659" s="312">
        <v>3430561.28</v>
      </c>
    </row>
    <row r="660" spans="1:6" s="40" customFormat="1" ht="33.75" x14ac:dyDescent="0.2">
      <c r="A660" s="126" t="s">
        <v>337</v>
      </c>
      <c r="B660" s="310">
        <v>200</v>
      </c>
      <c r="C660" s="310" t="s">
        <v>1259</v>
      </c>
      <c r="D660" s="312">
        <v>1739808.21</v>
      </c>
      <c r="E660" s="312">
        <v>832323.65</v>
      </c>
      <c r="F660" s="312">
        <v>907484.56</v>
      </c>
    </row>
    <row r="661" spans="1:6" s="40" customFormat="1" ht="33.75" x14ac:dyDescent="0.2">
      <c r="A661" s="126" t="s">
        <v>2180</v>
      </c>
      <c r="B661" s="310">
        <v>200</v>
      </c>
      <c r="C661" s="310" t="s">
        <v>2245</v>
      </c>
      <c r="D661" s="312">
        <v>1096800</v>
      </c>
      <c r="E661" s="312">
        <v>684623.64</v>
      </c>
      <c r="F661" s="312">
        <v>412176.36</v>
      </c>
    </row>
    <row r="662" spans="1:6" s="40" customFormat="1" ht="33.75" x14ac:dyDescent="0.2">
      <c r="A662" s="126" t="s">
        <v>8</v>
      </c>
      <c r="B662" s="310">
        <v>200</v>
      </c>
      <c r="C662" s="310" t="s">
        <v>2246</v>
      </c>
      <c r="D662" s="312">
        <v>1096800</v>
      </c>
      <c r="E662" s="312">
        <v>684623.64</v>
      </c>
      <c r="F662" s="312">
        <v>412176.36</v>
      </c>
    </row>
    <row r="663" spans="1:6" s="40" customFormat="1" x14ac:dyDescent="0.2">
      <c r="A663" s="126" t="s">
        <v>9</v>
      </c>
      <c r="B663" s="310">
        <v>200</v>
      </c>
      <c r="C663" s="310" t="s">
        <v>2247</v>
      </c>
      <c r="D663" s="312">
        <v>1096800</v>
      </c>
      <c r="E663" s="312">
        <v>684623.64</v>
      </c>
      <c r="F663" s="312">
        <v>412176.36</v>
      </c>
    </row>
    <row r="664" spans="1:6" s="40" customFormat="1" x14ac:dyDescent="0.2">
      <c r="A664" s="126" t="s">
        <v>336</v>
      </c>
      <c r="B664" s="310">
        <v>200</v>
      </c>
      <c r="C664" s="310" t="s">
        <v>2248</v>
      </c>
      <c r="D664" s="312">
        <v>842400</v>
      </c>
      <c r="E664" s="312">
        <v>526894.63</v>
      </c>
      <c r="F664" s="312">
        <v>315505.37</v>
      </c>
    </row>
    <row r="665" spans="1:6" s="40" customFormat="1" ht="33.75" x14ac:dyDescent="0.2">
      <c r="A665" s="126" t="s">
        <v>337</v>
      </c>
      <c r="B665" s="310">
        <v>200</v>
      </c>
      <c r="C665" s="310" t="s">
        <v>2249</v>
      </c>
      <c r="D665" s="312">
        <v>254400</v>
      </c>
      <c r="E665" s="312">
        <v>157729.01</v>
      </c>
      <c r="F665" s="312">
        <v>96670.99</v>
      </c>
    </row>
    <row r="666" spans="1:6" s="40" customFormat="1" x14ac:dyDescent="0.2">
      <c r="A666" s="126" t="s">
        <v>363</v>
      </c>
      <c r="B666" s="310">
        <v>200</v>
      </c>
      <c r="C666" s="310" t="s">
        <v>1260</v>
      </c>
      <c r="D666" s="312">
        <v>80000</v>
      </c>
      <c r="E666" s="312">
        <v>30280</v>
      </c>
      <c r="F666" s="312">
        <v>49720</v>
      </c>
    </row>
    <row r="667" spans="1:6" s="40" customFormat="1" x14ac:dyDescent="0.2">
      <c r="A667" s="126" t="s">
        <v>440</v>
      </c>
      <c r="B667" s="310">
        <v>200</v>
      </c>
      <c r="C667" s="310" t="s">
        <v>1261</v>
      </c>
      <c r="D667" s="312">
        <v>80000</v>
      </c>
      <c r="E667" s="312">
        <v>30280</v>
      </c>
      <c r="F667" s="312">
        <v>49720</v>
      </c>
    </row>
    <row r="668" spans="1:6" s="40" customFormat="1" x14ac:dyDescent="0.2">
      <c r="A668" s="126" t="s">
        <v>55</v>
      </c>
      <c r="B668" s="310">
        <v>200</v>
      </c>
      <c r="C668" s="310" t="s">
        <v>1262</v>
      </c>
      <c r="D668" s="312">
        <v>80000</v>
      </c>
      <c r="E668" s="312">
        <v>30280</v>
      </c>
      <c r="F668" s="312">
        <v>49720</v>
      </c>
    </row>
    <row r="669" spans="1:6" s="40" customFormat="1" x14ac:dyDescent="0.2">
      <c r="A669" s="126" t="s">
        <v>329</v>
      </c>
      <c r="B669" s="310">
        <v>200</v>
      </c>
      <c r="C669" s="310" t="s">
        <v>1263</v>
      </c>
      <c r="D669" s="312">
        <v>80000</v>
      </c>
      <c r="E669" s="312">
        <v>30280</v>
      </c>
      <c r="F669" s="312">
        <v>49720</v>
      </c>
    </row>
    <row r="670" spans="1:6" s="40" customFormat="1" ht="22.5" x14ac:dyDescent="0.2">
      <c r="A670" s="126" t="s">
        <v>89</v>
      </c>
      <c r="B670" s="310">
        <v>200</v>
      </c>
      <c r="C670" s="310" t="s">
        <v>1264</v>
      </c>
      <c r="D670" s="312">
        <v>80000</v>
      </c>
      <c r="E670" s="312">
        <v>30280</v>
      </c>
      <c r="F670" s="312">
        <v>49720</v>
      </c>
    </row>
    <row r="671" spans="1:6" s="40" customFormat="1" ht="22.5" x14ac:dyDescent="0.2">
      <c r="A671" s="126" t="s">
        <v>10</v>
      </c>
      <c r="B671" s="310">
        <v>200</v>
      </c>
      <c r="C671" s="310" t="s">
        <v>1265</v>
      </c>
      <c r="D671" s="312">
        <v>80000</v>
      </c>
      <c r="E671" s="312">
        <v>30280</v>
      </c>
      <c r="F671" s="312">
        <v>49720</v>
      </c>
    </row>
    <row r="672" spans="1:6" s="40" customFormat="1" x14ac:dyDescent="0.2">
      <c r="A672" s="126" t="s">
        <v>398</v>
      </c>
      <c r="B672" s="310">
        <v>200</v>
      </c>
      <c r="C672" s="310" t="s">
        <v>1266</v>
      </c>
      <c r="D672" s="312">
        <v>80000</v>
      </c>
      <c r="E672" s="312">
        <v>30280</v>
      </c>
      <c r="F672" s="312">
        <v>49720</v>
      </c>
    </row>
    <row r="673" spans="1:6" s="40" customFormat="1" x14ac:dyDescent="0.2">
      <c r="A673" s="126" t="s">
        <v>150</v>
      </c>
      <c r="B673" s="310">
        <v>200</v>
      </c>
      <c r="C673" s="310" t="s">
        <v>1267</v>
      </c>
      <c r="D673" s="312">
        <v>51648836.240000002</v>
      </c>
      <c r="E673" s="312">
        <v>30227498.129999999</v>
      </c>
      <c r="F673" s="312">
        <v>21421338.109999999</v>
      </c>
    </row>
    <row r="674" spans="1:6" s="39" customFormat="1" x14ac:dyDescent="0.2">
      <c r="A674" s="126" t="s">
        <v>39</v>
      </c>
      <c r="B674" s="310">
        <v>200</v>
      </c>
      <c r="C674" s="310" t="s">
        <v>1268</v>
      </c>
      <c r="D674" s="312">
        <v>51501036.240000002</v>
      </c>
      <c r="E674" s="312">
        <v>30079898.129999999</v>
      </c>
      <c r="F674" s="312">
        <v>21421138.109999999</v>
      </c>
    </row>
    <row r="675" spans="1:6" ht="33.75" x14ac:dyDescent="0.2">
      <c r="A675" s="126" t="s">
        <v>105</v>
      </c>
      <c r="B675" s="310">
        <v>200</v>
      </c>
      <c r="C675" s="310" t="s">
        <v>1269</v>
      </c>
      <c r="D675" s="312">
        <v>51501036.240000002</v>
      </c>
      <c r="E675" s="312">
        <v>30079898.129999999</v>
      </c>
      <c r="F675" s="312">
        <v>21421138.109999999</v>
      </c>
    </row>
    <row r="676" spans="1:6" x14ac:dyDescent="0.2">
      <c r="A676" s="126" t="s">
        <v>55</v>
      </c>
      <c r="B676" s="310">
        <v>200</v>
      </c>
      <c r="C676" s="310" t="s">
        <v>1270</v>
      </c>
      <c r="D676" s="312">
        <v>51501036.240000002</v>
      </c>
      <c r="E676" s="312">
        <v>30079898.129999999</v>
      </c>
      <c r="F676" s="312">
        <v>21421138.109999999</v>
      </c>
    </row>
    <row r="677" spans="1:6" x14ac:dyDescent="0.2">
      <c r="A677" s="126" t="s">
        <v>4</v>
      </c>
      <c r="B677" s="310">
        <v>200</v>
      </c>
      <c r="C677" s="310" t="s">
        <v>1271</v>
      </c>
      <c r="D677" s="312">
        <v>10965248.689999999</v>
      </c>
      <c r="E677" s="312">
        <v>6917481.2000000002</v>
      </c>
      <c r="F677" s="312">
        <v>4047767.49</v>
      </c>
    </row>
    <row r="678" spans="1:6" ht="33.75" x14ac:dyDescent="0.2">
      <c r="A678" s="126" t="s">
        <v>8</v>
      </c>
      <c r="B678" s="310">
        <v>200</v>
      </c>
      <c r="C678" s="310" t="s">
        <v>1272</v>
      </c>
      <c r="D678" s="312">
        <v>10965248.689999999</v>
      </c>
      <c r="E678" s="312">
        <v>6917481.2000000002</v>
      </c>
      <c r="F678" s="312">
        <v>4047767.49</v>
      </c>
    </row>
    <row r="679" spans="1:6" x14ac:dyDescent="0.2">
      <c r="A679" s="126" t="s">
        <v>9</v>
      </c>
      <c r="B679" s="310">
        <v>200</v>
      </c>
      <c r="C679" s="310" t="s">
        <v>1273</v>
      </c>
      <c r="D679" s="312">
        <v>10965248.689999999</v>
      </c>
      <c r="E679" s="312">
        <v>6917481.2000000002</v>
      </c>
      <c r="F679" s="312">
        <v>4047767.49</v>
      </c>
    </row>
    <row r="680" spans="1:6" x14ac:dyDescent="0.2">
      <c r="A680" s="126" t="s">
        <v>336</v>
      </c>
      <c r="B680" s="310">
        <v>200</v>
      </c>
      <c r="C680" s="310" t="s">
        <v>1274</v>
      </c>
      <c r="D680" s="312">
        <v>7589652.6299999999</v>
      </c>
      <c r="E680" s="312">
        <v>4702822.8600000003</v>
      </c>
      <c r="F680" s="312">
        <v>2886829.77</v>
      </c>
    </row>
    <row r="681" spans="1:6" ht="22.5" x14ac:dyDescent="0.2">
      <c r="A681" s="126" t="s">
        <v>56</v>
      </c>
      <c r="B681" s="310">
        <v>200</v>
      </c>
      <c r="C681" s="310" t="s">
        <v>1275</v>
      </c>
      <c r="D681" s="312">
        <v>1396124</v>
      </c>
      <c r="E681" s="312">
        <v>865291.7</v>
      </c>
      <c r="F681" s="312">
        <v>530832.30000000005</v>
      </c>
    </row>
    <row r="682" spans="1:6" ht="33.75" x14ac:dyDescent="0.2">
      <c r="A682" s="126" t="s">
        <v>337</v>
      </c>
      <c r="B682" s="310">
        <v>200</v>
      </c>
      <c r="C682" s="310" t="s">
        <v>1276</v>
      </c>
      <c r="D682" s="312">
        <v>1979472.06</v>
      </c>
      <c r="E682" s="312">
        <v>1349366.64</v>
      </c>
      <c r="F682" s="312">
        <v>630105.42000000004</v>
      </c>
    </row>
    <row r="683" spans="1:6" x14ac:dyDescent="0.2">
      <c r="A683" s="126" t="s">
        <v>329</v>
      </c>
      <c r="B683" s="310">
        <v>200</v>
      </c>
      <c r="C683" s="310" t="s">
        <v>1277</v>
      </c>
      <c r="D683" s="312">
        <v>34587370.719999999</v>
      </c>
      <c r="E683" s="312">
        <v>19296499.32</v>
      </c>
      <c r="F683" s="312">
        <v>15290871.4</v>
      </c>
    </row>
    <row r="684" spans="1:6" ht="33.75" x14ac:dyDescent="0.2">
      <c r="A684" s="126" t="s">
        <v>8</v>
      </c>
      <c r="B684" s="310">
        <v>200</v>
      </c>
      <c r="C684" s="310" t="s">
        <v>1278</v>
      </c>
      <c r="D684" s="312">
        <v>30329152.18</v>
      </c>
      <c r="E684" s="312">
        <v>17178130.879999999</v>
      </c>
      <c r="F684" s="312">
        <v>13151021.300000001</v>
      </c>
    </row>
    <row r="685" spans="1:6" x14ac:dyDescent="0.2">
      <c r="A685" s="126" t="s">
        <v>9</v>
      </c>
      <c r="B685" s="310">
        <v>200</v>
      </c>
      <c r="C685" s="310" t="s">
        <v>1279</v>
      </c>
      <c r="D685" s="312">
        <v>30329152.18</v>
      </c>
      <c r="E685" s="312">
        <v>17178130.879999999</v>
      </c>
      <c r="F685" s="312">
        <v>13151021.300000001</v>
      </c>
    </row>
    <row r="686" spans="1:6" x14ac:dyDescent="0.2">
      <c r="A686" s="126" t="s">
        <v>336</v>
      </c>
      <c r="B686" s="310">
        <v>200</v>
      </c>
      <c r="C686" s="310" t="s">
        <v>1280</v>
      </c>
      <c r="D686" s="312">
        <v>21573069.23</v>
      </c>
      <c r="E686" s="312">
        <v>12124730.710000001</v>
      </c>
      <c r="F686" s="312">
        <v>9448338.5199999996</v>
      </c>
    </row>
    <row r="687" spans="1:6" ht="22.5" x14ac:dyDescent="0.2">
      <c r="A687" s="126" t="s">
        <v>56</v>
      </c>
      <c r="B687" s="310">
        <v>200</v>
      </c>
      <c r="C687" s="310" t="s">
        <v>1281</v>
      </c>
      <c r="D687" s="312">
        <v>1422242</v>
      </c>
      <c r="E687" s="312">
        <v>1114909</v>
      </c>
      <c r="F687" s="312">
        <v>307333</v>
      </c>
    </row>
    <row r="688" spans="1:6" ht="22.5" x14ac:dyDescent="0.2">
      <c r="A688" s="126" t="s">
        <v>655</v>
      </c>
      <c r="B688" s="310">
        <v>200</v>
      </c>
      <c r="C688" s="310" t="s">
        <v>1282</v>
      </c>
      <c r="D688" s="312">
        <v>1100157</v>
      </c>
      <c r="E688" s="312">
        <v>314764.86</v>
      </c>
      <c r="F688" s="312">
        <v>785392.14</v>
      </c>
    </row>
    <row r="689" spans="1:6" ht="33.75" x14ac:dyDescent="0.2">
      <c r="A689" s="126" t="s">
        <v>337</v>
      </c>
      <c r="B689" s="310">
        <v>200</v>
      </c>
      <c r="C689" s="310" t="s">
        <v>1283</v>
      </c>
      <c r="D689" s="312">
        <v>6233683.9500000002</v>
      </c>
      <c r="E689" s="312">
        <v>3623726.31</v>
      </c>
      <c r="F689" s="312">
        <v>2609957.64</v>
      </c>
    </row>
    <row r="690" spans="1:6" ht="22.5" x14ac:dyDescent="0.2">
      <c r="A690" s="126" t="s">
        <v>89</v>
      </c>
      <c r="B690" s="310">
        <v>200</v>
      </c>
      <c r="C690" s="310" t="s">
        <v>1284</v>
      </c>
      <c r="D690" s="312">
        <v>4256218.54</v>
      </c>
      <c r="E690" s="312">
        <v>2118368.44</v>
      </c>
      <c r="F690" s="312">
        <v>2137850.1</v>
      </c>
    </row>
    <row r="691" spans="1:6" ht="22.5" x14ac:dyDescent="0.2">
      <c r="A691" s="126" t="s">
        <v>10</v>
      </c>
      <c r="B691" s="310">
        <v>200</v>
      </c>
      <c r="C691" s="310" t="s">
        <v>1285</v>
      </c>
      <c r="D691" s="312">
        <v>4256218.54</v>
      </c>
      <c r="E691" s="312">
        <v>2118368.44</v>
      </c>
      <c r="F691" s="312">
        <v>2137850.1</v>
      </c>
    </row>
    <row r="692" spans="1:6" x14ac:dyDescent="0.2">
      <c r="A692" s="126" t="s">
        <v>398</v>
      </c>
      <c r="B692" s="310">
        <v>200</v>
      </c>
      <c r="C692" s="310" t="s">
        <v>1286</v>
      </c>
      <c r="D692" s="312">
        <v>4256218.54</v>
      </c>
      <c r="E692" s="312">
        <v>2118368.44</v>
      </c>
      <c r="F692" s="312">
        <v>2137850.1</v>
      </c>
    </row>
    <row r="693" spans="1:6" x14ac:dyDescent="0.2">
      <c r="A693" s="126" t="s">
        <v>11</v>
      </c>
      <c r="B693" s="310">
        <v>200</v>
      </c>
      <c r="C693" s="310" t="s">
        <v>1287</v>
      </c>
      <c r="D693" s="312">
        <v>2000</v>
      </c>
      <c r="E693" s="312">
        <v>0</v>
      </c>
      <c r="F693" s="312">
        <v>2000</v>
      </c>
    </row>
    <row r="694" spans="1:6" x14ac:dyDescent="0.2">
      <c r="A694" s="126" t="s">
        <v>12</v>
      </c>
      <c r="B694" s="310">
        <v>200</v>
      </c>
      <c r="C694" s="310" t="s">
        <v>1288</v>
      </c>
      <c r="D694" s="312">
        <v>2000</v>
      </c>
      <c r="E694" s="312">
        <v>0</v>
      </c>
      <c r="F694" s="312">
        <v>2000</v>
      </c>
    </row>
    <row r="695" spans="1:6" x14ac:dyDescent="0.2">
      <c r="A695" s="126" t="s">
        <v>364</v>
      </c>
      <c r="B695" s="310">
        <v>200</v>
      </c>
      <c r="C695" s="310" t="s">
        <v>1289</v>
      </c>
      <c r="D695" s="312">
        <v>2000</v>
      </c>
      <c r="E695" s="312">
        <v>0</v>
      </c>
      <c r="F695" s="312">
        <v>2000</v>
      </c>
    </row>
    <row r="696" spans="1:6" ht="45" x14ac:dyDescent="0.2">
      <c r="A696" s="126" t="s">
        <v>390</v>
      </c>
      <c r="B696" s="310">
        <v>200</v>
      </c>
      <c r="C696" s="310" t="s">
        <v>1290</v>
      </c>
      <c r="D696" s="312">
        <v>4668816.83</v>
      </c>
      <c r="E696" s="312">
        <v>3012850.41</v>
      </c>
      <c r="F696" s="312">
        <v>1655966.42</v>
      </c>
    </row>
    <row r="697" spans="1:6" ht="33.75" x14ac:dyDescent="0.2">
      <c r="A697" s="126" t="s">
        <v>8</v>
      </c>
      <c r="B697" s="310">
        <v>200</v>
      </c>
      <c r="C697" s="310" t="s">
        <v>1291</v>
      </c>
      <c r="D697" s="312">
        <v>4668816.83</v>
      </c>
      <c r="E697" s="312">
        <v>3012850.41</v>
      </c>
      <c r="F697" s="312">
        <v>1655966.42</v>
      </c>
    </row>
    <row r="698" spans="1:6" x14ac:dyDescent="0.2">
      <c r="A698" s="126" t="s">
        <v>9</v>
      </c>
      <c r="B698" s="310">
        <v>200</v>
      </c>
      <c r="C698" s="310" t="s">
        <v>1292</v>
      </c>
      <c r="D698" s="312">
        <v>4668816.83</v>
      </c>
      <c r="E698" s="312">
        <v>3012850.41</v>
      </c>
      <c r="F698" s="312">
        <v>1655966.42</v>
      </c>
    </row>
    <row r="699" spans="1:6" x14ac:dyDescent="0.2">
      <c r="A699" s="126" t="s">
        <v>336</v>
      </c>
      <c r="B699" s="310">
        <v>200</v>
      </c>
      <c r="C699" s="310" t="s">
        <v>1293</v>
      </c>
      <c r="D699" s="312">
        <v>3641930.71</v>
      </c>
      <c r="E699" s="312">
        <v>2325000</v>
      </c>
      <c r="F699" s="312">
        <v>1316930.71</v>
      </c>
    </row>
    <row r="700" spans="1:6" ht="33.75" x14ac:dyDescent="0.2">
      <c r="A700" s="126" t="s">
        <v>337</v>
      </c>
      <c r="B700" s="310">
        <v>200</v>
      </c>
      <c r="C700" s="310" t="s">
        <v>1294</v>
      </c>
      <c r="D700" s="312">
        <v>1026886.12</v>
      </c>
      <c r="E700" s="312">
        <v>687850.41</v>
      </c>
      <c r="F700" s="312">
        <v>339035.71</v>
      </c>
    </row>
    <row r="701" spans="1:6" ht="33.75" x14ac:dyDescent="0.2">
      <c r="A701" s="126" t="s">
        <v>2180</v>
      </c>
      <c r="B701" s="310">
        <v>200</v>
      </c>
      <c r="C701" s="310" t="s">
        <v>2250</v>
      </c>
      <c r="D701" s="312">
        <v>1279600</v>
      </c>
      <c r="E701" s="312">
        <v>853067.2</v>
      </c>
      <c r="F701" s="312">
        <v>426532.8</v>
      </c>
    </row>
    <row r="702" spans="1:6" ht="33.75" x14ac:dyDescent="0.2">
      <c r="A702" s="126" t="s">
        <v>8</v>
      </c>
      <c r="B702" s="310">
        <v>200</v>
      </c>
      <c r="C702" s="310" t="s">
        <v>2251</v>
      </c>
      <c r="D702" s="312">
        <v>1279600</v>
      </c>
      <c r="E702" s="312">
        <v>853067.2</v>
      </c>
      <c r="F702" s="312">
        <v>426532.8</v>
      </c>
    </row>
    <row r="703" spans="1:6" x14ac:dyDescent="0.2">
      <c r="A703" s="126" t="s">
        <v>9</v>
      </c>
      <c r="B703" s="310">
        <v>200</v>
      </c>
      <c r="C703" s="310" t="s">
        <v>2252</v>
      </c>
      <c r="D703" s="312">
        <v>1279600</v>
      </c>
      <c r="E703" s="312">
        <v>853067.2</v>
      </c>
      <c r="F703" s="312">
        <v>426532.8</v>
      </c>
    </row>
    <row r="704" spans="1:6" x14ac:dyDescent="0.2">
      <c r="A704" s="126" t="s">
        <v>336</v>
      </c>
      <c r="B704" s="310">
        <v>200</v>
      </c>
      <c r="C704" s="310" t="s">
        <v>2253</v>
      </c>
      <c r="D704" s="312">
        <v>982800</v>
      </c>
      <c r="E704" s="312">
        <v>655200</v>
      </c>
      <c r="F704" s="312">
        <v>327600</v>
      </c>
    </row>
    <row r="705" spans="1:6" ht="33.75" x14ac:dyDescent="0.2">
      <c r="A705" s="126" t="s">
        <v>337</v>
      </c>
      <c r="B705" s="310">
        <v>200</v>
      </c>
      <c r="C705" s="310" t="s">
        <v>2254</v>
      </c>
      <c r="D705" s="312">
        <v>296800</v>
      </c>
      <c r="E705" s="312">
        <v>197867.2</v>
      </c>
      <c r="F705" s="312">
        <v>98932.800000000003</v>
      </c>
    </row>
    <row r="706" spans="1:6" x14ac:dyDescent="0.2">
      <c r="A706" s="126" t="s">
        <v>363</v>
      </c>
      <c r="B706" s="310">
        <v>200</v>
      </c>
      <c r="C706" s="310" t="s">
        <v>1295</v>
      </c>
      <c r="D706" s="312">
        <v>147800</v>
      </c>
      <c r="E706" s="312">
        <v>147600</v>
      </c>
      <c r="F706" s="312">
        <v>200</v>
      </c>
    </row>
    <row r="707" spans="1:6" x14ac:dyDescent="0.2">
      <c r="A707" s="126" t="s">
        <v>440</v>
      </c>
      <c r="B707" s="310">
        <v>200</v>
      </c>
      <c r="C707" s="310" t="s">
        <v>1296</v>
      </c>
      <c r="D707" s="312">
        <v>147800</v>
      </c>
      <c r="E707" s="312">
        <v>147600</v>
      </c>
      <c r="F707" s="312">
        <v>200</v>
      </c>
    </row>
    <row r="708" spans="1:6" x14ac:dyDescent="0.2">
      <c r="A708" s="126" t="s">
        <v>55</v>
      </c>
      <c r="B708" s="310">
        <v>200</v>
      </c>
      <c r="C708" s="310" t="s">
        <v>1297</v>
      </c>
      <c r="D708" s="312">
        <v>147800</v>
      </c>
      <c r="E708" s="312">
        <v>147600</v>
      </c>
      <c r="F708" s="312">
        <v>200</v>
      </c>
    </row>
    <row r="709" spans="1:6" x14ac:dyDescent="0.2">
      <c r="A709" s="126" t="s">
        <v>329</v>
      </c>
      <c r="B709" s="310">
        <v>200</v>
      </c>
      <c r="C709" s="310" t="s">
        <v>1298</v>
      </c>
      <c r="D709" s="312">
        <v>147800</v>
      </c>
      <c r="E709" s="312">
        <v>147600</v>
      </c>
      <c r="F709" s="312">
        <v>200</v>
      </c>
    </row>
    <row r="710" spans="1:6" ht="22.5" x14ac:dyDescent="0.2">
      <c r="A710" s="126" t="s">
        <v>89</v>
      </c>
      <c r="B710" s="310">
        <v>200</v>
      </c>
      <c r="C710" s="310" t="s">
        <v>1299</v>
      </c>
      <c r="D710" s="312">
        <v>147800</v>
      </c>
      <c r="E710" s="312">
        <v>147600</v>
      </c>
      <c r="F710" s="312">
        <v>200</v>
      </c>
    </row>
    <row r="711" spans="1:6" ht="22.5" x14ac:dyDescent="0.2">
      <c r="A711" s="126" t="s">
        <v>10</v>
      </c>
      <c r="B711" s="310">
        <v>200</v>
      </c>
      <c r="C711" s="310" t="s">
        <v>1300</v>
      </c>
      <c r="D711" s="312">
        <v>147800</v>
      </c>
      <c r="E711" s="312">
        <v>147600</v>
      </c>
      <c r="F711" s="312">
        <v>200</v>
      </c>
    </row>
    <row r="712" spans="1:6" x14ac:dyDescent="0.2">
      <c r="A712" s="126" t="s">
        <v>398</v>
      </c>
      <c r="B712" s="310">
        <v>200</v>
      </c>
      <c r="C712" s="310" t="s">
        <v>1301</v>
      </c>
      <c r="D712" s="312">
        <v>147800</v>
      </c>
      <c r="E712" s="312">
        <v>147600</v>
      </c>
      <c r="F712" s="312">
        <v>200</v>
      </c>
    </row>
    <row r="713" spans="1:6" ht="22.5" x14ac:dyDescent="0.2">
      <c r="A713" s="126" t="s">
        <v>151</v>
      </c>
      <c r="B713" s="310">
        <v>200</v>
      </c>
      <c r="C713" s="310" t="s">
        <v>1302</v>
      </c>
      <c r="D713" s="312">
        <v>1758532545.52</v>
      </c>
      <c r="E713" s="312">
        <v>759001241.46000004</v>
      </c>
      <c r="F713" s="312">
        <v>999531304.05999994</v>
      </c>
    </row>
    <row r="714" spans="1:6" x14ac:dyDescent="0.2">
      <c r="A714" s="126" t="s">
        <v>39</v>
      </c>
      <c r="B714" s="310">
        <v>200</v>
      </c>
      <c r="C714" s="310" t="s">
        <v>1303</v>
      </c>
      <c r="D714" s="312">
        <v>68770038.909999996</v>
      </c>
      <c r="E714" s="312">
        <v>22508208.350000001</v>
      </c>
      <c r="F714" s="312">
        <v>46261830.560000002</v>
      </c>
    </row>
    <row r="715" spans="1:6" x14ac:dyDescent="0.2">
      <c r="A715" s="126" t="s">
        <v>384</v>
      </c>
      <c r="B715" s="310">
        <v>200</v>
      </c>
      <c r="C715" s="310" t="s">
        <v>1304</v>
      </c>
      <c r="D715" s="312">
        <v>68770038.909999996</v>
      </c>
      <c r="E715" s="312">
        <v>22508208.350000001</v>
      </c>
      <c r="F715" s="312">
        <v>46261830.560000002</v>
      </c>
    </row>
    <row r="716" spans="1:6" ht="33.75" x14ac:dyDescent="0.2">
      <c r="A716" s="126" t="s">
        <v>446</v>
      </c>
      <c r="B716" s="310">
        <v>200</v>
      </c>
      <c r="C716" s="310" t="s">
        <v>1305</v>
      </c>
      <c r="D716" s="312">
        <v>68371167.310000002</v>
      </c>
      <c r="E716" s="312">
        <v>22161428.75</v>
      </c>
      <c r="F716" s="312">
        <v>46209738.560000002</v>
      </c>
    </row>
    <row r="717" spans="1:6" x14ac:dyDescent="0.2">
      <c r="A717" s="126" t="s">
        <v>329</v>
      </c>
      <c r="B717" s="310">
        <v>200</v>
      </c>
      <c r="C717" s="310" t="s">
        <v>1306</v>
      </c>
      <c r="D717" s="312">
        <v>63107610.350000001</v>
      </c>
      <c r="E717" s="312">
        <v>20198587.960000001</v>
      </c>
      <c r="F717" s="312">
        <v>42909022.390000001</v>
      </c>
    </row>
    <row r="718" spans="1:6" ht="33.75" x14ac:dyDescent="0.2">
      <c r="A718" s="126" t="s">
        <v>8</v>
      </c>
      <c r="B718" s="310">
        <v>200</v>
      </c>
      <c r="C718" s="310" t="s">
        <v>1307</v>
      </c>
      <c r="D718" s="312">
        <v>40302437.719999999</v>
      </c>
      <c r="E718" s="312">
        <v>18099581.629999999</v>
      </c>
      <c r="F718" s="312">
        <v>22202856.09</v>
      </c>
    </row>
    <row r="719" spans="1:6" x14ac:dyDescent="0.2">
      <c r="A719" s="126" t="s">
        <v>9</v>
      </c>
      <c r="B719" s="310">
        <v>200</v>
      </c>
      <c r="C719" s="310" t="s">
        <v>1308</v>
      </c>
      <c r="D719" s="312">
        <v>40302437.719999999</v>
      </c>
      <c r="E719" s="312">
        <v>18099581.629999999</v>
      </c>
      <c r="F719" s="312">
        <v>22202856.09</v>
      </c>
    </row>
    <row r="720" spans="1:6" x14ac:dyDescent="0.2">
      <c r="A720" s="126" t="s">
        <v>336</v>
      </c>
      <c r="B720" s="310">
        <v>200</v>
      </c>
      <c r="C720" s="310" t="s">
        <v>1309</v>
      </c>
      <c r="D720" s="312">
        <v>30089651.23</v>
      </c>
      <c r="E720" s="312">
        <v>13478542.26</v>
      </c>
      <c r="F720" s="312">
        <v>16611108.970000001</v>
      </c>
    </row>
    <row r="721" spans="1:6" ht="22.5" x14ac:dyDescent="0.2">
      <c r="A721" s="126" t="s">
        <v>56</v>
      </c>
      <c r="B721" s="310">
        <v>200</v>
      </c>
      <c r="C721" s="310" t="s">
        <v>1310</v>
      </c>
      <c r="D721" s="312">
        <v>1390800</v>
      </c>
      <c r="E721" s="312">
        <v>565969.64</v>
      </c>
      <c r="F721" s="312">
        <v>824830.36</v>
      </c>
    </row>
    <row r="722" spans="1:6" ht="33.75" x14ac:dyDescent="0.2">
      <c r="A722" s="126" t="s">
        <v>337</v>
      </c>
      <c r="B722" s="310">
        <v>200</v>
      </c>
      <c r="C722" s="310" t="s">
        <v>1311</v>
      </c>
      <c r="D722" s="312">
        <v>8821986.4900000002</v>
      </c>
      <c r="E722" s="312">
        <v>4055069.73</v>
      </c>
      <c r="F722" s="312">
        <v>4766916.76</v>
      </c>
    </row>
    <row r="723" spans="1:6" ht="22.5" x14ac:dyDescent="0.2">
      <c r="A723" s="126" t="s">
        <v>89</v>
      </c>
      <c r="B723" s="310">
        <v>200</v>
      </c>
      <c r="C723" s="310" t="s">
        <v>1312</v>
      </c>
      <c r="D723" s="312">
        <v>22705772.629999999</v>
      </c>
      <c r="E723" s="312">
        <v>2044606.33</v>
      </c>
      <c r="F723" s="312">
        <v>20661166.300000001</v>
      </c>
    </row>
    <row r="724" spans="1:6" ht="22.5" x14ac:dyDescent="0.2">
      <c r="A724" s="126" t="s">
        <v>10</v>
      </c>
      <c r="B724" s="310">
        <v>200</v>
      </c>
      <c r="C724" s="310" t="s">
        <v>1313</v>
      </c>
      <c r="D724" s="312">
        <v>22705772.629999999</v>
      </c>
      <c r="E724" s="312">
        <v>2044606.33</v>
      </c>
      <c r="F724" s="312">
        <v>20661166.300000001</v>
      </c>
    </row>
    <row r="725" spans="1:6" ht="22.5" x14ac:dyDescent="0.2">
      <c r="A725" s="126" t="s">
        <v>681</v>
      </c>
      <c r="B725" s="310">
        <v>200</v>
      </c>
      <c r="C725" s="310" t="s">
        <v>2037</v>
      </c>
      <c r="D725" s="312">
        <v>16196657.02</v>
      </c>
      <c r="E725" s="312">
        <v>0</v>
      </c>
      <c r="F725" s="312">
        <v>16196657.02</v>
      </c>
    </row>
    <row r="726" spans="1:6" x14ac:dyDescent="0.2">
      <c r="A726" s="126" t="s">
        <v>398</v>
      </c>
      <c r="B726" s="310">
        <v>200</v>
      </c>
      <c r="C726" s="310" t="s">
        <v>1314</v>
      </c>
      <c r="D726" s="312">
        <v>5633511.4400000004</v>
      </c>
      <c r="E726" s="312">
        <v>1607437.73</v>
      </c>
      <c r="F726" s="312">
        <v>4026073.71</v>
      </c>
    </row>
    <row r="727" spans="1:6" x14ac:dyDescent="0.2">
      <c r="A727" s="126" t="s">
        <v>613</v>
      </c>
      <c r="B727" s="310">
        <v>200</v>
      </c>
      <c r="C727" s="310" t="s">
        <v>1315</v>
      </c>
      <c r="D727" s="312">
        <v>875604.17</v>
      </c>
      <c r="E727" s="312">
        <v>437168.6</v>
      </c>
      <c r="F727" s="312">
        <v>438435.57</v>
      </c>
    </row>
    <row r="728" spans="1:6" x14ac:dyDescent="0.2">
      <c r="A728" s="126" t="s">
        <v>11</v>
      </c>
      <c r="B728" s="310">
        <v>200</v>
      </c>
      <c r="C728" s="310" t="s">
        <v>1316</v>
      </c>
      <c r="D728" s="312">
        <v>99400</v>
      </c>
      <c r="E728" s="312">
        <v>54400</v>
      </c>
      <c r="F728" s="312">
        <v>45000</v>
      </c>
    </row>
    <row r="729" spans="1:6" x14ac:dyDescent="0.2">
      <c r="A729" s="126" t="s">
        <v>12</v>
      </c>
      <c r="B729" s="310">
        <v>200</v>
      </c>
      <c r="C729" s="310" t="s">
        <v>1317</v>
      </c>
      <c r="D729" s="312">
        <v>99400</v>
      </c>
      <c r="E729" s="312">
        <v>54400</v>
      </c>
      <c r="F729" s="312">
        <v>45000</v>
      </c>
    </row>
    <row r="730" spans="1:6" x14ac:dyDescent="0.2">
      <c r="A730" s="126" t="s">
        <v>364</v>
      </c>
      <c r="B730" s="310">
        <v>200</v>
      </c>
      <c r="C730" s="310" t="s">
        <v>1318</v>
      </c>
      <c r="D730" s="312">
        <v>99400</v>
      </c>
      <c r="E730" s="312">
        <v>54400</v>
      </c>
      <c r="F730" s="312">
        <v>45000</v>
      </c>
    </row>
    <row r="731" spans="1:6" ht="45" x14ac:dyDescent="0.2">
      <c r="A731" s="126" t="s">
        <v>390</v>
      </c>
      <c r="B731" s="310">
        <v>200</v>
      </c>
      <c r="C731" s="310" t="s">
        <v>1319</v>
      </c>
      <c r="D731" s="312">
        <v>3462956.96</v>
      </c>
      <c r="E731" s="312">
        <v>917872.25</v>
      </c>
      <c r="F731" s="312">
        <v>2545084.71</v>
      </c>
    </row>
    <row r="732" spans="1:6" ht="33.75" x14ac:dyDescent="0.2">
      <c r="A732" s="126" t="s">
        <v>8</v>
      </c>
      <c r="B732" s="310">
        <v>200</v>
      </c>
      <c r="C732" s="310" t="s">
        <v>1320</v>
      </c>
      <c r="D732" s="312">
        <v>3462956.96</v>
      </c>
      <c r="E732" s="312">
        <v>917872.25</v>
      </c>
      <c r="F732" s="312">
        <v>2545084.71</v>
      </c>
    </row>
    <row r="733" spans="1:6" x14ac:dyDescent="0.2">
      <c r="A733" s="126" t="s">
        <v>9</v>
      </c>
      <c r="B733" s="310">
        <v>200</v>
      </c>
      <c r="C733" s="310" t="s">
        <v>1321</v>
      </c>
      <c r="D733" s="312">
        <v>3462956.96</v>
      </c>
      <c r="E733" s="312">
        <v>917872.25</v>
      </c>
      <c r="F733" s="312">
        <v>2545084.71</v>
      </c>
    </row>
    <row r="734" spans="1:6" x14ac:dyDescent="0.2">
      <c r="A734" s="126" t="s">
        <v>336</v>
      </c>
      <c r="B734" s="310">
        <v>200</v>
      </c>
      <c r="C734" s="310" t="s">
        <v>1322</v>
      </c>
      <c r="D734" s="312">
        <v>2693351.09</v>
      </c>
      <c r="E734" s="312">
        <v>704970.97</v>
      </c>
      <c r="F734" s="312">
        <v>1988380.12</v>
      </c>
    </row>
    <row r="735" spans="1:6" ht="33.75" x14ac:dyDescent="0.2">
      <c r="A735" s="126" t="s">
        <v>337</v>
      </c>
      <c r="B735" s="310">
        <v>200</v>
      </c>
      <c r="C735" s="310" t="s">
        <v>1323</v>
      </c>
      <c r="D735" s="312">
        <v>769605.87</v>
      </c>
      <c r="E735" s="312">
        <v>212901.28</v>
      </c>
      <c r="F735" s="312">
        <v>556704.59</v>
      </c>
    </row>
    <row r="736" spans="1:6" ht="33.75" x14ac:dyDescent="0.2">
      <c r="A736" s="126" t="s">
        <v>2180</v>
      </c>
      <c r="B736" s="310">
        <v>200</v>
      </c>
      <c r="C736" s="310" t="s">
        <v>2255</v>
      </c>
      <c r="D736" s="312">
        <v>1800600</v>
      </c>
      <c r="E736" s="312">
        <v>1044968.54</v>
      </c>
      <c r="F736" s="312">
        <v>755631.46</v>
      </c>
    </row>
    <row r="737" spans="1:6" ht="33.75" x14ac:dyDescent="0.2">
      <c r="A737" s="126" t="s">
        <v>8</v>
      </c>
      <c r="B737" s="310">
        <v>200</v>
      </c>
      <c r="C737" s="310" t="s">
        <v>2256</v>
      </c>
      <c r="D737" s="312">
        <v>1800600</v>
      </c>
      <c r="E737" s="312">
        <v>1044968.54</v>
      </c>
      <c r="F737" s="312">
        <v>755631.46</v>
      </c>
    </row>
    <row r="738" spans="1:6" x14ac:dyDescent="0.2">
      <c r="A738" s="126" t="s">
        <v>9</v>
      </c>
      <c r="B738" s="310">
        <v>200</v>
      </c>
      <c r="C738" s="310" t="s">
        <v>2257</v>
      </c>
      <c r="D738" s="312">
        <v>1800600</v>
      </c>
      <c r="E738" s="312">
        <v>1044968.54</v>
      </c>
      <c r="F738" s="312">
        <v>755631.46</v>
      </c>
    </row>
    <row r="739" spans="1:6" x14ac:dyDescent="0.2">
      <c r="A739" s="126" t="s">
        <v>336</v>
      </c>
      <c r="B739" s="310">
        <v>200</v>
      </c>
      <c r="C739" s="310" t="s">
        <v>2258</v>
      </c>
      <c r="D739" s="312">
        <v>1382950</v>
      </c>
      <c r="E739" s="312">
        <v>802586.28</v>
      </c>
      <c r="F739" s="312">
        <v>580363.72</v>
      </c>
    </row>
    <row r="740" spans="1:6" ht="33.75" x14ac:dyDescent="0.2">
      <c r="A740" s="126" t="s">
        <v>337</v>
      </c>
      <c r="B740" s="310">
        <v>200</v>
      </c>
      <c r="C740" s="310" t="s">
        <v>2259</v>
      </c>
      <c r="D740" s="312">
        <v>417650</v>
      </c>
      <c r="E740" s="312">
        <v>242382.26</v>
      </c>
      <c r="F740" s="312">
        <v>175267.74</v>
      </c>
    </row>
    <row r="741" spans="1:6" x14ac:dyDescent="0.2">
      <c r="A741" s="126" t="s">
        <v>55</v>
      </c>
      <c r="B741" s="310">
        <v>200</v>
      </c>
      <c r="C741" s="310" t="s">
        <v>2355</v>
      </c>
      <c r="D741" s="312">
        <v>398871.6</v>
      </c>
      <c r="E741" s="312">
        <v>346779.6</v>
      </c>
      <c r="F741" s="312">
        <v>52092</v>
      </c>
    </row>
    <row r="742" spans="1:6" ht="33.75" x14ac:dyDescent="0.2">
      <c r="A742" s="126" t="s">
        <v>2348</v>
      </c>
      <c r="B742" s="310">
        <v>200</v>
      </c>
      <c r="C742" s="310" t="s">
        <v>2356</v>
      </c>
      <c r="D742" s="312">
        <v>52092</v>
      </c>
      <c r="E742" s="312">
        <v>0</v>
      </c>
      <c r="F742" s="312">
        <v>52092</v>
      </c>
    </row>
    <row r="743" spans="1:6" ht="33.75" x14ac:dyDescent="0.2">
      <c r="A743" s="126" t="s">
        <v>8</v>
      </c>
      <c r="B743" s="310">
        <v>200</v>
      </c>
      <c r="C743" s="310" t="s">
        <v>2357</v>
      </c>
      <c r="D743" s="312">
        <v>51092</v>
      </c>
      <c r="E743" s="312">
        <v>0</v>
      </c>
      <c r="F743" s="312">
        <v>51092</v>
      </c>
    </row>
    <row r="744" spans="1:6" x14ac:dyDescent="0.2">
      <c r="A744" s="126" t="s">
        <v>9</v>
      </c>
      <c r="B744" s="310">
        <v>200</v>
      </c>
      <c r="C744" s="310" t="s">
        <v>2358</v>
      </c>
      <c r="D744" s="312">
        <v>51092</v>
      </c>
      <c r="E744" s="312">
        <v>0</v>
      </c>
      <c r="F744" s="312">
        <v>51092</v>
      </c>
    </row>
    <row r="745" spans="1:6" ht="22.5" x14ac:dyDescent="0.2">
      <c r="A745" s="126" t="s">
        <v>56</v>
      </c>
      <c r="B745" s="310">
        <v>200</v>
      </c>
      <c r="C745" s="310" t="s">
        <v>2359</v>
      </c>
      <c r="D745" s="312">
        <v>51092</v>
      </c>
      <c r="E745" s="312">
        <v>0</v>
      </c>
      <c r="F745" s="312">
        <v>51092</v>
      </c>
    </row>
    <row r="746" spans="1:6" ht="22.5" x14ac:dyDescent="0.2">
      <c r="A746" s="126" t="s">
        <v>89</v>
      </c>
      <c r="B746" s="310">
        <v>200</v>
      </c>
      <c r="C746" s="310" t="s">
        <v>2360</v>
      </c>
      <c r="D746" s="312">
        <v>1000</v>
      </c>
      <c r="E746" s="312">
        <v>0</v>
      </c>
      <c r="F746" s="312">
        <v>1000</v>
      </c>
    </row>
    <row r="747" spans="1:6" ht="22.5" x14ac:dyDescent="0.2">
      <c r="A747" s="126" t="s">
        <v>10</v>
      </c>
      <c r="B747" s="310">
        <v>200</v>
      </c>
      <c r="C747" s="310" t="s">
        <v>2361</v>
      </c>
      <c r="D747" s="312">
        <v>1000</v>
      </c>
      <c r="E747" s="312">
        <v>0</v>
      </c>
      <c r="F747" s="312">
        <v>1000</v>
      </c>
    </row>
    <row r="748" spans="1:6" x14ac:dyDescent="0.2">
      <c r="A748" s="126" t="s">
        <v>398</v>
      </c>
      <c r="B748" s="310">
        <v>200</v>
      </c>
      <c r="C748" s="310" t="s">
        <v>2362</v>
      </c>
      <c r="D748" s="312">
        <v>1000</v>
      </c>
      <c r="E748" s="312">
        <v>0</v>
      </c>
      <c r="F748" s="312">
        <v>1000</v>
      </c>
    </row>
    <row r="749" spans="1:6" x14ac:dyDescent="0.2">
      <c r="A749" s="126" t="s">
        <v>543</v>
      </c>
      <c r="B749" s="310">
        <v>200</v>
      </c>
      <c r="C749" s="310" t="s">
        <v>2363</v>
      </c>
      <c r="D749" s="312">
        <v>346779.6</v>
      </c>
      <c r="E749" s="312">
        <v>346779.6</v>
      </c>
      <c r="F749" s="312">
        <v>0</v>
      </c>
    </row>
    <row r="750" spans="1:6" ht="22.5" x14ac:dyDescent="0.2">
      <c r="A750" s="126" t="s">
        <v>89</v>
      </c>
      <c r="B750" s="310">
        <v>200</v>
      </c>
      <c r="C750" s="310" t="s">
        <v>2364</v>
      </c>
      <c r="D750" s="312">
        <v>246192.2</v>
      </c>
      <c r="E750" s="312">
        <v>246192.2</v>
      </c>
      <c r="F750" s="312">
        <v>0</v>
      </c>
    </row>
    <row r="751" spans="1:6" ht="22.5" x14ac:dyDescent="0.2">
      <c r="A751" s="126" t="s">
        <v>10</v>
      </c>
      <c r="B751" s="310">
        <v>200</v>
      </c>
      <c r="C751" s="310" t="s">
        <v>2365</v>
      </c>
      <c r="D751" s="312">
        <v>246192.2</v>
      </c>
      <c r="E751" s="312">
        <v>246192.2</v>
      </c>
      <c r="F751" s="312">
        <v>0</v>
      </c>
    </row>
    <row r="752" spans="1:6" x14ac:dyDescent="0.2">
      <c r="A752" s="126" t="s">
        <v>398</v>
      </c>
      <c r="B752" s="310">
        <v>200</v>
      </c>
      <c r="C752" s="310" t="s">
        <v>2420</v>
      </c>
      <c r="D752" s="312">
        <v>55317.53</v>
      </c>
      <c r="E752" s="312">
        <v>55317.53</v>
      </c>
      <c r="F752" s="312">
        <v>0</v>
      </c>
    </row>
    <row r="753" spans="1:6" x14ac:dyDescent="0.2">
      <c r="A753" s="126" t="s">
        <v>613</v>
      </c>
      <c r="B753" s="310">
        <v>200</v>
      </c>
      <c r="C753" s="310" t="s">
        <v>2366</v>
      </c>
      <c r="D753" s="312">
        <v>190874.67</v>
      </c>
      <c r="E753" s="312">
        <v>190874.67</v>
      </c>
      <c r="F753" s="312">
        <v>0</v>
      </c>
    </row>
    <row r="754" spans="1:6" x14ac:dyDescent="0.2">
      <c r="A754" s="126" t="s">
        <v>11</v>
      </c>
      <c r="B754" s="310">
        <v>200</v>
      </c>
      <c r="C754" s="310" t="s">
        <v>2367</v>
      </c>
      <c r="D754" s="312">
        <v>100587.4</v>
      </c>
      <c r="E754" s="312">
        <v>100587.4</v>
      </c>
      <c r="F754" s="312">
        <v>0</v>
      </c>
    </row>
    <row r="755" spans="1:6" x14ac:dyDescent="0.2">
      <c r="A755" s="126" t="s">
        <v>2349</v>
      </c>
      <c r="B755" s="310">
        <v>200</v>
      </c>
      <c r="C755" s="310" t="s">
        <v>2368</v>
      </c>
      <c r="D755" s="312">
        <v>100587.4</v>
      </c>
      <c r="E755" s="312">
        <v>100587.4</v>
      </c>
      <c r="F755" s="312">
        <v>0</v>
      </c>
    </row>
    <row r="756" spans="1:6" ht="22.5" x14ac:dyDescent="0.2">
      <c r="A756" s="126" t="s">
        <v>2350</v>
      </c>
      <c r="B756" s="310">
        <v>200</v>
      </c>
      <c r="C756" s="310" t="s">
        <v>2369</v>
      </c>
      <c r="D756" s="312">
        <v>100587.4</v>
      </c>
      <c r="E756" s="312">
        <v>100587.4</v>
      </c>
      <c r="F756" s="312">
        <v>0</v>
      </c>
    </row>
    <row r="757" spans="1:6" x14ac:dyDescent="0.2">
      <c r="A757" s="126" t="s">
        <v>79</v>
      </c>
      <c r="B757" s="310">
        <v>200</v>
      </c>
      <c r="C757" s="310" t="s">
        <v>1324</v>
      </c>
      <c r="D757" s="312">
        <v>15510632.300000001</v>
      </c>
      <c r="E757" s="312">
        <v>248188.4</v>
      </c>
      <c r="F757" s="312">
        <v>15262443.9</v>
      </c>
    </row>
    <row r="758" spans="1:6" ht="22.5" x14ac:dyDescent="0.2">
      <c r="A758" s="126" t="s">
        <v>636</v>
      </c>
      <c r="B758" s="310">
        <v>200</v>
      </c>
      <c r="C758" s="310" t="s">
        <v>1325</v>
      </c>
      <c r="D758" s="312">
        <v>15510632.300000001</v>
      </c>
      <c r="E758" s="312">
        <v>248188.4</v>
      </c>
      <c r="F758" s="312">
        <v>15262443.9</v>
      </c>
    </row>
    <row r="759" spans="1:6" ht="33.75" x14ac:dyDescent="0.2">
      <c r="A759" s="126" t="s">
        <v>446</v>
      </c>
      <c r="B759" s="310">
        <v>200</v>
      </c>
      <c r="C759" s="310" t="s">
        <v>1326</v>
      </c>
      <c r="D759" s="312">
        <v>15510632.300000001</v>
      </c>
      <c r="E759" s="312">
        <v>248188.4</v>
      </c>
      <c r="F759" s="312">
        <v>15262443.9</v>
      </c>
    </row>
    <row r="760" spans="1:6" x14ac:dyDescent="0.2">
      <c r="A760" s="126" t="s">
        <v>329</v>
      </c>
      <c r="B760" s="310">
        <v>200</v>
      </c>
      <c r="C760" s="310" t="s">
        <v>1327</v>
      </c>
      <c r="D760" s="312">
        <v>15510632.300000001</v>
      </c>
      <c r="E760" s="312">
        <v>248188.4</v>
      </c>
      <c r="F760" s="312">
        <v>15262443.9</v>
      </c>
    </row>
    <row r="761" spans="1:6" ht="22.5" x14ac:dyDescent="0.2">
      <c r="A761" s="126" t="s">
        <v>89</v>
      </c>
      <c r="B761" s="310">
        <v>200</v>
      </c>
      <c r="C761" s="310" t="s">
        <v>1328</v>
      </c>
      <c r="D761" s="312">
        <v>15262443.9</v>
      </c>
      <c r="E761" s="312">
        <v>0</v>
      </c>
      <c r="F761" s="312">
        <v>15262443.9</v>
      </c>
    </row>
    <row r="762" spans="1:6" ht="22.5" x14ac:dyDescent="0.2">
      <c r="A762" s="126" t="s">
        <v>10</v>
      </c>
      <c r="B762" s="310">
        <v>200</v>
      </c>
      <c r="C762" s="310" t="s">
        <v>1329</v>
      </c>
      <c r="D762" s="312">
        <v>15262443.9</v>
      </c>
      <c r="E762" s="312">
        <v>0</v>
      </c>
      <c r="F762" s="312">
        <v>15262443.9</v>
      </c>
    </row>
    <row r="763" spans="1:6" ht="22.5" x14ac:dyDescent="0.2">
      <c r="A763" s="126" t="s">
        <v>681</v>
      </c>
      <c r="B763" s="310">
        <v>200</v>
      </c>
      <c r="C763" s="310" t="s">
        <v>2124</v>
      </c>
      <c r="D763" s="312">
        <v>11308125.550000001</v>
      </c>
      <c r="E763" s="312">
        <v>0</v>
      </c>
      <c r="F763" s="312">
        <v>11308125.550000001</v>
      </c>
    </row>
    <row r="764" spans="1:6" x14ac:dyDescent="0.2">
      <c r="A764" s="126" t="s">
        <v>398</v>
      </c>
      <c r="B764" s="310">
        <v>200</v>
      </c>
      <c r="C764" s="310" t="s">
        <v>1330</v>
      </c>
      <c r="D764" s="312">
        <v>3954318.35</v>
      </c>
      <c r="E764" s="312">
        <v>0</v>
      </c>
      <c r="F764" s="312">
        <v>3954318.35</v>
      </c>
    </row>
    <row r="765" spans="1:6" x14ac:dyDescent="0.2">
      <c r="A765" s="126" t="s">
        <v>11</v>
      </c>
      <c r="B765" s="310">
        <v>200</v>
      </c>
      <c r="C765" s="310" t="s">
        <v>2465</v>
      </c>
      <c r="D765" s="312">
        <v>248188.4</v>
      </c>
      <c r="E765" s="312">
        <v>248188.4</v>
      </c>
      <c r="F765" s="312">
        <v>0</v>
      </c>
    </row>
    <row r="766" spans="1:6" x14ac:dyDescent="0.2">
      <c r="A766" s="126" t="s">
        <v>2349</v>
      </c>
      <c r="B766" s="310">
        <v>200</v>
      </c>
      <c r="C766" s="310" t="s">
        <v>2466</v>
      </c>
      <c r="D766" s="312">
        <v>248188.4</v>
      </c>
      <c r="E766" s="312">
        <v>248188.4</v>
      </c>
      <c r="F766" s="312">
        <v>0</v>
      </c>
    </row>
    <row r="767" spans="1:6" ht="22.5" x14ac:dyDescent="0.2">
      <c r="A767" s="126" t="s">
        <v>2350</v>
      </c>
      <c r="B767" s="310">
        <v>200</v>
      </c>
      <c r="C767" s="310" t="s">
        <v>2467</v>
      </c>
      <c r="D767" s="312">
        <v>248188.4</v>
      </c>
      <c r="E767" s="312">
        <v>248188.4</v>
      </c>
      <c r="F767" s="312">
        <v>0</v>
      </c>
    </row>
    <row r="768" spans="1:6" x14ac:dyDescent="0.2">
      <c r="A768" s="126" t="s">
        <v>207</v>
      </c>
      <c r="B768" s="310">
        <v>200</v>
      </c>
      <c r="C768" s="310" t="s">
        <v>1331</v>
      </c>
      <c r="D768" s="312">
        <v>1047888.47</v>
      </c>
      <c r="E768" s="312">
        <v>0</v>
      </c>
      <c r="F768" s="312">
        <v>1047888.47</v>
      </c>
    </row>
    <row r="769" spans="1:6" x14ac:dyDescent="0.2">
      <c r="A769" s="126" t="s">
        <v>166</v>
      </c>
      <c r="B769" s="310">
        <v>200</v>
      </c>
      <c r="C769" s="310" t="s">
        <v>1332</v>
      </c>
      <c r="D769" s="312">
        <v>1047888.47</v>
      </c>
      <c r="E769" s="312">
        <v>0</v>
      </c>
      <c r="F769" s="312">
        <v>1047888.47</v>
      </c>
    </row>
    <row r="770" spans="1:6" x14ac:dyDescent="0.2">
      <c r="A770" s="126" t="s">
        <v>55</v>
      </c>
      <c r="B770" s="310">
        <v>200</v>
      </c>
      <c r="C770" s="310" t="s">
        <v>1333</v>
      </c>
      <c r="D770" s="312">
        <v>1047888.47</v>
      </c>
      <c r="E770" s="312">
        <v>0</v>
      </c>
      <c r="F770" s="312">
        <v>1047888.47</v>
      </c>
    </row>
    <row r="771" spans="1:6" ht="67.5" x14ac:dyDescent="0.2">
      <c r="A771" s="126" t="s">
        <v>393</v>
      </c>
      <c r="B771" s="310">
        <v>200</v>
      </c>
      <c r="C771" s="310" t="s">
        <v>1334</v>
      </c>
      <c r="D771" s="312">
        <v>40000</v>
      </c>
      <c r="E771" s="312">
        <v>0</v>
      </c>
      <c r="F771" s="312">
        <v>40000</v>
      </c>
    </row>
    <row r="772" spans="1:6" x14ac:dyDescent="0.2">
      <c r="A772" s="126" t="s">
        <v>14</v>
      </c>
      <c r="B772" s="310">
        <v>200</v>
      </c>
      <c r="C772" s="310" t="s">
        <v>1335</v>
      </c>
      <c r="D772" s="312">
        <v>40000</v>
      </c>
      <c r="E772" s="312">
        <v>0</v>
      </c>
      <c r="F772" s="312">
        <v>40000</v>
      </c>
    </row>
    <row r="773" spans="1:6" x14ac:dyDescent="0.2">
      <c r="A773" s="126" t="s">
        <v>141</v>
      </c>
      <c r="B773" s="310">
        <v>200</v>
      </c>
      <c r="C773" s="310" t="s">
        <v>1336</v>
      </c>
      <c r="D773" s="312">
        <v>40000</v>
      </c>
      <c r="E773" s="312">
        <v>0</v>
      </c>
      <c r="F773" s="312">
        <v>40000</v>
      </c>
    </row>
    <row r="774" spans="1:6" ht="78.75" x14ac:dyDescent="0.2">
      <c r="A774" s="126" t="s">
        <v>566</v>
      </c>
      <c r="B774" s="310">
        <v>200</v>
      </c>
      <c r="C774" s="310" t="s">
        <v>1337</v>
      </c>
      <c r="D774" s="312">
        <v>670888.47</v>
      </c>
      <c r="E774" s="312">
        <v>0</v>
      </c>
      <c r="F774" s="312">
        <v>670888.47</v>
      </c>
    </row>
    <row r="775" spans="1:6" x14ac:dyDescent="0.2">
      <c r="A775" s="126" t="s">
        <v>14</v>
      </c>
      <c r="B775" s="310">
        <v>200</v>
      </c>
      <c r="C775" s="310" t="s">
        <v>1338</v>
      </c>
      <c r="D775" s="312">
        <v>670888.47</v>
      </c>
      <c r="E775" s="312">
        <v>0</v>
      </c>
      <c r="F775" s="312">
        <v>670888.47</v>
      </c>
    </row>
    <row r="776" spans="1:6" x14ac:dyDescent="0.2">
      <c r="A776" s="126" t="s">
        <v>141</v>
      </c>
      <c r="B776" s="310">
        <v>200</v>
      </c>
      <c r="C776" s="310" t="s">
        <v>1339</v>
      </c>
      <c r="D776" s="312">
        <v>670888.47</v>
      </c>
      <c r="E776" s="312">
        <v>0</v>
      </c>
      <c r="F776" s="312">
        <v>670888.47</v>
      </c>
    </row>
    <row r="777" spans="1:6" x14ac:dyDescent="0.2">
      <c r="A777" s="126" t="s">
        <v>543</v>
      </c>
      <c r="B777" s="310">
        <v>200</v>
      </c>
      <c r="C777" s="310" t="s">
        <v>2468</v>
      </c>
      <c r="D777" s="312">
        <v>337000</v>
      </c>
      <c r="E777" s="312">
        <v>0</v>
      </c>
      <c r="F777" s="312">
        <v>337000</v>
      </c>
    </row>
    <row r="778" spans="1:6" ht="22.5" x14ac:dyDescent="0.2">
      <c r="A778" s="126" t="s">
        <v>89</v>
      </c>
      <c r="B778" s="310">
        <v>200</v>
      </c>
      <c r="C778" s="310" t="s">
        <v>2469</v>
      </c>
      <c r="D778" s="312">
        <v>337000</v>
      </c>
      <c r="E778" s="312">
        <v>0</v>
      </c>
      <c r="F778" s="312">
        <v>337000</v>
      </c>
    </row>
    <row r="779" spans="1:6" ht="22.5" x14ac:dyDescent="0.2">
      <c r="A779" s="126" t="s">
        <v>10</v>
      </c>
      <c r="B779" s="310">
        <v>200</v>
      </c>
      <c r="C779" s="310" t="s">
        <v>2470</v>
      </c>
      <c r="D779" s="312">
        <v>337000</v>
      </c>
      <c r="E779" s="312">
        <v>0</v>
      </c>
      <c r="F779" s="312">
        <v>337000</v>
      </c>
    </row>
    <row r="780" spans="1:6" x14ac:dyDescent="0.2">
      <c r="A780" s="126" t="s">
        <v>398</v>
      </c>
      <c r="B780" s="310">
        <v>200</v>
      </c>
      <c r="C780" s="310" t="s">
        <v>2471</v>
      </c>
      <c r="D780" s="312">
        <v>337000</v>
      </c>
      <c r="E780" s="312">
        <v>0</v>
      </c>
      <c r="F780" s="312">
        <v>337000</v>
      </c>
    </row>
    <row r="781" spans="1:6" x14ac:dyDescent="0.2">
      <c r="A781" s="126" t="s">
        <v>80</v>
      </c>
      <c r="B781" s="310">
        <v>200</v>
      </c>
      <c r="C781" s="310" t="s">
        <v>1340</v>
      </c>
      <c r="D781" s="312">
        <v>1514508850.3299999</v>
      </c>
      <c r="E781" s="312">
        <v>734000000</v>
      </c>
      <c r="F781" s="312">
        <v>780508850.33000004</v>
      </c>
    </row>
    <row r="782" spans="1:6" x14ac:dyDescent="0.2">
      <c r="A782" s="126" t="s">
        <v>403</v>
      </c>
      <c r="B782" s="310">
        <v>200</v>
      </c>
      <c r="C782" s="310" t="s">
        <v>1341</v>
      </c>
      <c r="D782" s="312">
        <v>1596450.33</v>
      </c>
      <c r="E782" s="312">
        <v>0</v>
      </c>
      <c r="F782" s="312">
        <v>1596450.33</v>
      </c>
    </row>
    <row r="783" spans="1:6" x14ac:dyDescent="0.2">
      <c r="A783" s="126" t="s">
        <v>55</v>
      </c>
      <c r="B783" s="310">
        <v>200</v>
      </c>
      <c r="C783" s="310" t="s">
        <v>1342</v>
      </c>
      <c r="D783" s="312">
        <v>1596450.33</v>
      </c>
      <c r="E783" s="312">
        <v>0</v>
      </c>
      <c r="F783" s="312">
        <v>1596450.33</v>
      </c>
    </row>
    <row r="784" spans="1:6" ht="45" x14ac:dyDescent="0.2">
      <c r="A784" s="126" t="s">
        <v>404</v>
      </c>
      <c r="B784" s="310">
        <v>200</v>
      </c>
      <c r="C784" s="310" t="s">
        <v>1343</v>
      </c>
      <c r="D784" s="312">
        <v>1000</v>
      </c>
      <c r="E784" s="312">
        <v>0</v>
      </c>
      <c r="F784" s="312">
        <v>1000</v>
      </c>
    </row>
    <row r="785" spans="1:6" ht="22.5" x14ac:dyDescent="0.2">
      <c r="A785" s="126" t="s">
        <v>89</v>
      </c>
      <c r="B785" s="310">
        <v>200</v>
      </c>
      <c r="C785" s="310" t="s">
        <v>1344</v>
      </c>
      <c r="D785" s="312">
        <v>1000</v>
      </c>
      <c r="E785" s="312">
        <v>0</v>
      </c>
      <c r="F785" s="312">
        <v>1000</v>
      </c>
    </row>
    <row r="786" spans="1:6" ht="22.5" x14ac:dyDescent="0.2">
      <c r="A786" s="126" t="s">
        <v>10</v>
      </c>
      <c r="B786" s="310">
        <v>200</v>
      </c>
      <c r="C786" s="310" t="s">
        <v>1345</v>
      </c>
      <c r="D786" s="312">
        <v>1000</v>
      </c>
      <c r="E786" s="312">
        <v>0</v>
      </c>
      <c r="F786" s="312">
        <v>1000</v>
      </c>
    </row>
    <row r="787" spans="1:6" x14ac:dyDescent="0.2">
      <c r="A787" s="126" t="s">
        <v>398</v>
      </c>
      <c r="B787" s="310">
        <v>200</v>
      </c>
      <c r="C787" s="310" t="s">
        <v>1346</v>
      </c>
      <c r="D787" s="312">
        <v>1000</v>
      </c>
      <c r="E787" s="312">
        <v>0</v>
      </c>
      <c r="F787" s="312">
        <v>1000</v>
      </c>
    </row>
    <row r="788" spans="1:6" ht="45" x14ac:dyDescent="0.2">
      <c r="A788" s="126" t="s">
        <v>405</v>
      </c>
      <c r="B788" s="310">
        <v>200</v>
      </c>
      <c r="C788" s="310" t="s">
        <v>1347</v>
      </c>
      <c r="D788" s="312">
        <v>1000</v>
      </c>
      <c r="E788" s="312">
        <v>0</v>
      </c>
      <c r="F788" s="312">
        <v>1000</v>
      </c>
    </row>
    <row r="789" spans="1:6" ht="22.5" x14ac:dyDescent="0.2">
      <c r="A789" s="126" t="s">
        <v>89</v>
      </c>
      <c r="B789" s="310">
        <v>200</v>
      </c>
      <c r="C789" s="310" t="s">
        <v>1348</v>
      </c>
      <c r="D789" s="312">
        <v>1000</v>
      </c>
      <c r="E789" s="312">
        <v>0</v>
      </c>
      <c r="F789" s="312">
        <v>1000</v>
      </c>
    </row>
    <row r="790" spans="1:6" ht="22.5" x14ac:dyDescent="0.2">
      <c r="A790" s="126" t="s">
        <v>10</v>
      </c>
      <c r="B790" s="310">
        <v>200</v>
      </c>
      <c r="C790" s="310" t="s">
        <v>1349</v>
      </c>
      <c r="D790" s="312">
        <v>1000</v>
      </c>
      <c r="E790" s="312">
        <v>0</v>
      </c>
      <c r="F790" s="312">
        <v>1000</v>
      </c>
    </row>
    <row r="791" spans="1:6" x14ac:dyDescent="0.2">
      <c r="A791" s="126" t="s">
        <v>398</v>
      </c>
      <c r="B791" s="310">
        <v>200</v>
      </c>
      <c r="C791" s="310" t="s">
        <v>1350</v>
      </c>
      <c r="D791" s="312">
        <v>1000</v>
      </c>
      <c r="E791" s="312">
        <v>0</v>
      </c>
      <c r="F791" s="312">
        <v>1000</v>
      </c>
    </row>
    <row r="792" spans="1:6" ht="33.75" x14ac:dyDescent="0.2">
      <c r="A792" s="126" t="s">
        <v>2348</v>
      </c>
      <c r="B792" s="310">
        <v>200</v>
      </c>
      <c r="C792" s="310" t="s">
        <v>2370</v>
      </c>
      <c r="D792" s="312">
        <v>1593450.33</v>
      </c>
      <c r="E792" s="312">
        <v>0</v>
      </c>
      <c r="F792" s="312">
        <v>1593450.33</v>
      </c>
    </row>
    <row r="793" spans="1:6" ht="22.5" x14ac:dyDescent="0.2">
      <c r="A793" s="126" t="s">
        <v>305</v>
      </c>
      <c r="B793" s="310">
        <v>200</v>
      </c>
      <c r="C793" s="310" t="s">
        <v>2371</v>
      </c>
      <c r="D793" s="312">
        <v>1593450.33</v>
      </c>
      <c r="E793" s="312">
        <v>0</v>
      </c>
      <c r="F793" s="312">
        <v>1593450.33</v>
      </c>
    </row>
    <row r="794" spans="1:6" x14ac:dyDescent="0.2">
      <c r="A794" s="126" t="s">
        <v>306</v>
      </c>
      <c r="B794" s="310">
        <v>200</v>
      </c>
      <c r="C794" s="310" t="s">
        <v>2372</v>
      </c>
      <c r="D794" s="312">
        <v>1593450.33</v>
      </c>
      <c r="E794" s="312">
        <v>0</v>
      </c>
      <c r="F794" s="312">
        <v>1593450.33</v>
      </c>
    </row>
    <row r="795" spans="1:6" ht="22.5" x14ac:dyDescent="0.2">
      <c r="A795" s="126" t="s">
        <v>307</v>
      </c>
      <c r="B795" s="310">
        <v>200</v>
      </c>
      <c r="C795" s="310" t="s">
        <v>2373</v>
      </c>
      <c r="D795" s="312">
        <v>1593450.33</v>
      </c>
      <c r="E795" s="312">
        <v>0</v>
      </c>
      <c r="F795" s="312">
        <v>1593450.33</v>
      </c>
    </row>
    <row r="796" spans="1:6" ht="45" x14ac:dyDescent="0.2">
      <c r="A796" s="126" t="s">
        <v>406</v>
      </c>
      <c r="B796" s="310">
        <v>200</v>
      </c>
      <c r="C796" s="310" t="s">
        <v>1351</v>
      </c>
      <c r="D796" s="312">
        <v>1000</v>
      </c>
      <c r="E796" s="312">
        <v>0</v>
      </c>
      <c r="F796" s="312">
        <v>1000</v>
      </c>
    </row>
    <row r="797" spans="1:6" ht="22.5" x14ac:dyDescent="0.2">
      <c r="A797" s="126" t="s">
        <v>89</v>
      </c>
      <c r="B797" s="310">
        <v>200</v>
      </c>
      <c r="C797" s="310" t="s">
        <v>1352</v>
      </c>
      <c r="D797" s="312">
        <v>1000</v>
      </c>
      <c r="E797" s="312">
        <v>0</v>
      </c>
      <c r="F797" s="312">
        <v>1000</v>
      </c>
    </row>
    <row r="798" spans="1:6" ht="22.5" x14ac:dyDescent="0.2">
      <c r="A798" s="126" t="s">
        <v>10</v>
      </c>
      <c r="B798" s="310">
        <v>200</v>
      </c>
      <c r="C798" s="310" t="s">
        <v>1353</v>
      </c>
      <c r="D798" s="312">
        <v>1000</v>
      </c>
      <c r="E798" s="312">
        <v>0</v>
      </c>
      <c r="F798" s="312">
        <v>1000</v>
      </c>
    </row>
    <row r="799" spans="1:6" x14ac:dyDescent="0.2">
      <c r="A799" s="126" t="s">
        <v>398</v>
      </c>
      <c r="B799" s="310">
        <v>200</v>
      </c>
      <c r="C799" s="310" t="s">
        <v>1354</v>
      </c>
      <c r="D799" s="312">
        <v>1000</v>
      </c>
      <c r="E799" s="312">
        <v>0</v>
      </c>
      <c r="F799" s="312">
        <v>1000</v>
      </c>
    </row>
    <row r="800" spans="1:6" x14ac:dyDescent="0.2">
      <c r="A800" s="126" t="s">
        <v>165</v>
      </c>
      <c r="B800" s="310">
        <v>200</v>
      </c>
      <c r="C800" s="310" t="s">
        <v>1355</v>
      </c>
      <c r="D800" s="312">
        <v>1512912400</v>
      </c>
      <c r="E800" s="312">
        <v>734000000</v>
      </c>
      <c r="F800" s="312">
        <v>778912400</v>
      </c>
    </row>
    <row r="801" spans="1:6" ht="33.75" x14ac:dyDescent="0.2">
      <c r="A801" s="126" t="s">
        <v>446</v>
      </c>
      <c r="B801" s="310">
        <v>200</v>
      </c>
      <c r="C801" s="310" t="s">
        <v>1356</v>
      </c>
      <c r="D801" s="312">
        <v>1512912400</v>
      </c>
      <c r="E801" s="312">
        <v>734000000</v>
      </c>
      <c r="F801" s="312">
        <v>778912400</v>
      </c>
    </row>
    <row r="802" spans="1:6" ht="22.5" x14ac:dyDescent="0.2">
      <c r="A802" s="126" t="s">
        <v>362</v>
      </c>
      <c r="B802" s="310">
        <v>200</v>
      </c>
      <c r="C802" s="310" t="s">
        <v>1357</v>
      </c>
      <c r="D802" s="312">
        <v>726863000</v>
      </c>
      <c r="E802" s="312">
        <v>302000000</v>
      </c>
      <c r="F802" s="312">
        <v>424863000</v>
      </c>
    </row>
    <row r="803" spans="1:6" x14ac:dyDescent="0.2">
      <c r="A803" s="126" t="s">
        <v>11</v>
      </c>
      <c r="B803" s="310">
        <v>200</v>
      </c>
      <c r="C803" s="310" t="s">
        <v>1358</v>
      </c>
      <c r="D803" s="312">
        <v>726863000</v>
      </c>
      <c r="E803" s="312">
        <v>302000000</v>
      </c>
      <c r="F803" s="312">
        <v>424863000</v>
      </c>
    </row>
    <row r="804" spans="1:6" ht="33.75" x14ac:dyDescent="0.2">
      <c r="A804" s="126" t="s">
        <v>281</v>
      </c>
      <c r="B804" s="310">
        <v>200</v>
      </c>
      <c r="C804" s="310" t="s">
        <v>1359</v>
      </c>
      <c r="D804" s="312">
        <v>726863000</v>
      </c>
      <c r="E804" s="312">
        <v>302000000</v>
      </c>
      <c r="F804" s="312">
        <v>424863000</v>
      </c>
    </row>
    <row r="805" spans="1:6" ht="33.75" x14ac:dyDescent="0.2">
      <c r="A805" s="126" t="s">
        <v>423</v>
      </c>
      <c r="B805" s="310">
        <v>200</v>
      </c>
      <c r="C805" s="310" t="s">
        <v>1360</v>
      </c>
      <c r="D805" s="312">
        <v>726863000</v>
      </c>
      <c r="E805" s="312">
        <v>302000000</v>
      </c>
      <c r="F805" s="312">
        <v>424863000</v>
      </c>
    </row>
    <row r="806" spans="1:6" ht="56.25" x14ac:dyDescent="0.2">
      <c r="A806" s="126" t="s">
        <v>394</v>
      </c>
      <c r="B806" s="310">
        <v>200</v>
      </c>
      <c r="C806" s="310" t="s">
        <v>1361</v>
      </c>
      <c r="D806" s="312">
        <v>786049400</v>
      </c>
      <c r="E806" s="312">
        <v>432000000</v>
      </c>
      <c r="F806" s="312">
        <v>354049400</v>
      </c>
    </row>
    <row r="807" spans="1:6" x14ac:dyDescent="0.2">
      <c r="A807" s="126" t="s">
        <v>11</v>
      </c>
      <c r="B807" s="310">
        <v>200</v>
      </c>
      <c r="C807" s="310" t="s">
        <v>1362</v>
      </c>
      <c r="D807" s="312">
        <v>786049400</v>
      </c>
      <c r="E807" s="312">
        <v>432000000</v>
      </c>
      <c r="F807" s="312">
        <v>354049400</v>
      </c>
    </row>
    <row r="808" spans="1:6" ht="33.75" x14ac:dyDescent="0.2">
      <c r="A808" s="126" t="s">
        <v>281</v>
      </c>
      <c r="B808" s="310">
        <v>200</v>
      </c>
      <c r="C808" s="310" t="s">
        <v>1363</v>
      </c>
      <c r="D808" s="312">
        <v>786049400</v>
      </c>
      <c r="E808" s="312">
        <v>432000000</v>
      </c>
      <c r="F808" s="312">
        <v>354049400</v>
      </c>
    </row>
    <row r="809" spans="1:6" ht="33.75" x14ac:dyDescent="0.2">
      <c r="A809" s="126" t="s">
        <v>423</v>
      </c>
      <c r="B809" s="310">
        <v>200</v>
      </c>
      <c r="C809" s="310" t="s">
        <v>1364</v>
      </c>
      <c r="D809" s="312">
        <v>786049400</v>
      </c>
      <c r="E809" s="312">
        <v>432000000</v>
      </c>
      <c r="F809" s="312">
        <v>354049400</v>
      </c>
    </row>
    <row r="810" spans="1:6" x14ac:dyDescent="0.2">
      <c r="A810" s="126" t="s">
        <v>199</v>
      </c>
      <c r="B810" s="310">
        <v>200</v>
      </c>
      <c r="C810" s="310" t="s">
        <v>1365</v>
      </c>
      <c r="D810" s="312">
        <v>6172000</v>
      </c>
      <c r="E810" s="312">
        <v>452600</v>
      </c>
      <c r="F810" s="312">
        <v>5719400</v>
      </c>
    </row>
    <row r="811" spans="1:6" x14ac:dyDescent="0.2">
      <c r="A811" s="126" t="s">
        <v>567</v>
      </c>
      <c r="B811" s="310">
        <v>200</v>
      </c>
      <c r="C811" s="310" t="s">
        <v>1366</v>
      </c>
      <c r="D811" s="312">
        <v>6172000</v>
      </c>
      <c r="E811" s="312">
        <v>452600</v>
      </c>
      <c r="F811" s="312">
        <v>5719400</v>
      </c>
    </row>
    <row r="812" spans="1:6" x14ac:dyDescent="0.2">
      <c r="A812" s="126" t="s">
        <v>55</v>
      </c>
      <c r="B812" s="310">
        <v>200</v>
      </c>
      <c r="C812" s="310" t="s">
        <v>1367</v>
      </c>
      <c r="D812" s="312">
        <v>6172000</v>
      </c>
      <c r="E812" s="312">
        <v>452600</v>
      </c>
      <c r="F812" s="312">
        <v>5719400</v>
      </c>
    </row>
    <row r="813" spans="1:6" ht="33.75" x14ac:dyDescent="0.2">
      <c r="A813" s="126" t="s">
        <v>568</v>
      </c>
      <c r="B813" s="310">
        <v>200</v>
      </c>
      <c r="C813" s="310" t="s">
        <v>1368</v>
      </c>
      <c r="D813" s="312">
        <v>6172000</v>
      </c>
      <c r="E813" s="312">
        <v>452600</v>
      </c>
      <c r="F813" s="312">
        <v>5719400</v>
      </c>
    </row>
    <row r="814" spans="1:6" ht="33.75" x14ac:dyDescent="0.2">
      <c r="A814" s="126" t="s">
        <v>8</v>
      </c>
      <c r="B814" s="310">
        <v>200</v>
      </c>
      <c r="C814" s="310" t="s">
        <v>1369</v>
      </c>
      <c r="D814" s="312">
        <v>232836</v>
      </c>
      <c r="E814" s="312">
        <v>0</v>
      </c>
      <c r="F814" s="312">
        <v>232836</v>
      </c>
    </row>
    <row r="815" spans="1:6" x14ac:dyDescent="0.2">
      <c r="A815" s="126" t="s">
        <v>9</v>
      </c>
      <c r="B815" s="310">
        <v>200</v>
      </c>
      <c r="C815" s="310" t="s">
        <v>1370</v>
      </c>
      <c r="D815" s="312">
        <v>232836</v>
      </c>
      <c r="E815" s="312">
        <v>0</v>
      </c>
      <c r="F815" s="312">
        <v>232836</v>
      </c>
    </row>
    <row r="816" spans="1:6" x14ac:dyDescent="0.2">
      <c r="A816" s="126" t="s">
        <v>336</v>
      </c>
      <c r="B816" s="310">
        <v>200</v>
      </c>
      <c r="C816" s="310" t="s">
        <v>1371</v>
      </c>
      <c r="D816" s="312">
        <v>178830</v>
      </c>
      <c r="E816" s="312">
        <v>0</v>
      </c>
      <c r="F816" s="312">
        <v>178830</v>
      </c>
    </row>
    <row r="817" spans="1:6" ht="33.75" x14ac:dyDescent="0.2">
      <c r="A817" s="126" t="s">
        <v>337</v>
      </c>
      <c r="B817" s="310">
        <v>200</v>
      </c>
      <c r="C817" s="310" t="s">
        <v>1372</v>
      </c>
      <c r="D817" s="312">
        <v>54006</v>
      </c>
      <c r="E817" s="312">
        <v>0</v>
      </c>
      <c r="F817" s="312">
        <v>54006</v>
      </c>
    </row>
    <row r="818" spans="1:6" ht="22.5" x14ac:dyDescent="0.2">
      <c r="A818" s="126" t="s">
        <v>89</v>
      </c>
      <c r="B818" s="310">
        <v>200</v>
      </c>
      <c r="C818" s="310" t="s">
        <v>1373</v>
      </c>
      <c r="D818" s="312">
        <v>5939164</v>
      </c>
      <c r="E818" s="312">
        <v>452600</v>
      </c>
      <c r="F818" s="312">
        <v>5486564</v>
      </c>
    </row>
    <row r="819" spans="1:6" ht="22.5" x14ac:dyDescent="0.2">
      <c r="A819" s="126" t="s">
        <v>10</v>
      </c>
      <c r="B819" s="310">
        <v>200</v>
      </c>
      <c r="C819" s="310" t="s">
        <v>1374</v>
      </c>
      <c r="D819" s="312">
        <v>5939164</v>
      </c>
      <c r="E819" s="312">
        <v>452600</v>
      </c>
      <c r="F819" s="312">
        <v>5486564</v>
      </c>
    </row>
    <row r="820" spans="1:6" x14ac:dyDescent="0.2">
      <c r="A820" s="126" t="s">
        <v>398</v>
      </c>
      <c r="B820" s="310">
        <v>200</v>
      </c>
      <c r="C820" s="310" t="s">
        <v>1375</v>
      </c>
      <c r="D820" s="312">
        <v>5939164</v>
      </c>
      <c r="E820" s="312">
        <v>452600</v>
      </c>
      <c r="F820" s="312">
        <v>5486564</v>
      </c>
    </row>
    <row r="821" spans="1:6" x14ac:dyDescent="0.2">
      <c r="A821" s="126" t="s">
        <v>363</v>
      </c>
      <c r="B821" s="310">
        <v>200</v>
      </c>
      <c r="C821" s="310" t="s">
        <v>1376</v>
      </c>
      <c r="D821" s="312">
        <v>143018899.41</v>
      </c>
      <c r="E821" s="312">
        <v>1792244.71</v>
      </c>
      <c r="F821" s="312">
        <v>141226654.69999999</v>
      </c>
    </row>
    <row r="822" spans="1:6" x14ac:dyDescent="0.2">
      <c r="A822" s="126" t="s">
        <v>26</v>
      </c>
      <c r="B822" s="310">
        <v>200</v>
      </c>
      <c r="C822" s="310" t="s">
        <v>1377</v>
      </c>
      <c r="D822" s="312">
        <v>33804806.25</v>
      </c>
      <c r="E822" s="312">
        <v>26051.58</v>
      </c>
      <c r="F822" s="312">
        <v>33778754.670000002</v>
      </c>
    </row>
    <row r="823" spans="1:6" ht="33.75" x14ac:dyDescent="0.2">
      <c r="A823" s="126" t="s">
        <v>447</v>
      </c>
      <c r="B823" s="310">
        <v>200</v>
      </c>
      <c r="C823" s="310" t="s">
        <v>1378</v>
      </c>
      <c r="D823" s="312">
        <v>33804806.25</v>
      </c>
      <c r="E823" s="312">
        <v>26051.58</v>
      </c>
      <c r="F823" s="312">
        <v>33778754.670000002</v>
      </c>
    </row>
    <row r="824" spans="1:6" ht="45" x14ac:dyDescent="0.2">
      <c r="A824" s="126" t="s">
        <v>448</v>
      </c>
      <c r="B824" s="310">
        <v>200</v>
      </c>
      <c r="C824" s="310" t="s">
        <v>1379</v>
      </c>
      <c r="D824" s="312">
        <v>33804806.25</v>
      </c>
      <c r="E824" s="312">
        <v>26051.58</v>
      </c>
      <c r="F824" s="312">
        <v>33778754.670000002</v>
      </c>
    </row>
    <row r="825" spans="1:6" ht="22.5" x14ac:dyDescent="0.2">
      <c r="A825" s="126" t="s">
        <v>192</v>
      </c>
      <c r="B825" s="310">
        <v>200</v>
      </c>
      <c r="C825" s="310" t="s">
        <v>1380</v>
      </c>
      <c r="D825" s="312">
        <v>33804806.25</v>
      </c>
      <c r="E825" s="312">
        <v>26051.58</v>
      </c>
      <c r="F825" s="312">
        <v>33778754.670000002</v>
      </c>
    </row>
    <row r="826" spans="1:6" ht="22.5" x14ac:dyDescent="0.2">
      <c r="A826" s="126" t="s">
        <v>89</v>
      </c>
      <c r="B826" s="310">
        <v>200</v>
      </c>
      <c r="C826" s="310" t="s">
        <v>1381</v>
      </c>
      <c r="D826" s="312">
        <v>33804806.25</v>
      </c>
      <c r="E826" s="312">
        <v>26051.58</v>
      </c>
      <c r="F826" s="312">
        <v>33778754.670000002</v>
      </c>
    </row>
    <row r="827" spans="1:6" ht="22.5" x14ac:dyDescent="0.2">
      <c r="A827" s="126" t="s">
        <v>10</v>
      </c>
      <c r="B827" s="310">
        <v>200</v>
      </c>
      <c r="C827" s="310" t="s">
        <v>1382</v>
      </c>
      <c r="D827" s="312">
        <v>33804806.25</v>
      </c>
      <c r="E827" s="312">
        <v>26051.58</v>
      </c>
      <c r="F827" s="312">
        <v>33778754.670000002</v>
      </c>
    </row>
    <row r="828" spans="1:6" ht="22.5" x14ac:dyDescent="0.2">
      <c r="A828" s="126" t="s">
        <v>681</v>
      </c>
      <c r="B828" s="310">
        <v>200</v>
      </c>
      <c r="C828" s="310" t="s">
        <v>1383</v>
      </c>
      <c r="D828" s="312">
        <v>33804806.25</v>
      </c>
      <c r="E828" s="312">
        <v>26051.58</v>
      </c>
      <c r="F828" s="312">
        <v>33778754.670000002</v>
      </c>
    </row>
    <row r="829" spans="1:6" x14ac:dyDescent="0.2">
      <c r="A829" s="126" t="s">
        <v>27</v>
      </c>
      <c r="B829" s="310">
        <v>200</v>
      </c>
      <c r="C829" s="310" t="s">
        <v>1384</v>
      </c>
      <c r="D829" s="312">
        <v>106791483.58</v>
      </c>
      <c r="E829" s="312">
        <v>1620293.13</v>
      </c>
      <c r="F829" s="312">
        <v>105171190.45</v>
      </c>
    </row>
    <row r="830" spans="1:6" ht="33.75" x14ac:dyDescent="0.2">
      <c r="A830" s="126" t="s">
        <v>447</v>
      </c>
      <c r="B830" s="310">
        <v>200</v>
      </c>
      <c r="C830" s="310" t="s">
        <v>1385</v>
      </c>
      <c r="D830" s="312">
        <v>85765749.379999995</v>
      </c>
      <c r="E830" s="312">
        <v>1620293.13</v>
      </c>
      <c r="F830" s="312">
        <v>84145456.25</v>
      </c>
    </row>
    <row r="831" spans="1:6" ht="45" x14ac:dyDescent="0.2">
      <c r="A831" s="126" t="s">
        <v>448</v>
      </c>
      <c r="B831" s="310">
        <v>200</v>
      </c>
      <c r="C831" s="310" t="s">
        <v>1386</v>
      </c>
      <c r="D831" s="312">
        <v>85765749.379999995</v>
      </c>
      <c r="E831" s="312">
        <v>1620293.13</v>
      </c>
      <c r="F831" s="312">
        <v>84145456.25</v>
      </c>
    </row>
    <row r="832" spans="1:6" ht="22.5" x14ac:dyDescent="0.2">
      <c r="A832" s="126" t="s">
        <v>193</v>
      </c>
      <c r="B832" s="310">
        <v>200</v>
      </c>
      <c r="C832" s="310" t="s">
        <v>1387</v>
      </c>
      <c r="D832" s="312">
        <v>83674287.019999996</v>
      </c>
      <c r="E832" s="312">
        <v>1126104.02</v>
      </c>
      <c r="F832" s="312">
        <v>82548183</v>
      </c>
    </row>
    <row r="833" spans="1:6" ht="22.5" x14ac:dyDescent="0.2">
      <c r="A833" s="126" t="s">
        <v>89</v>
      </c>
      <c r="B833" s="310">
        <v>200</v>
      </c>
      <c r="C833" s="310" t="s">
        <v>1388</v>
      </c>
      <c r="D833" s="312">
        <v>83674287.019999996</v>
      </c>
      <c r="E833" s="312">
        <v>1126104.02</v>
      </c>
      <c r="F833" s="312">
        <v>82548183</v>
      </c>
    </row>
    <row r="834" spans="1:6" ht="22.5" x14ac:dyDescent="0.2">
      <c r="A834" s="126" t="s">
        <v>10</v>
      </c>
      <c r="B834" s="310">
        <v>200</v>
      </c>
      <c r="C834" s="310" t="s">
        <v>1389</v>
      </c>
      <c r="D834" s="312">
        <v>83674287.019999996</v>
      </c>
      <c r="E834" s="312">
        <v>1126104.02</v>
      </c>
      <c r="F834" s="312">
        <v>82548183</v>
      </c>
    </row>
    <row r="835" spans="1:6" ht="22.5" x14ac:dyDescent="0.2">
      <c r="A835" s="126" t="s">
        <v>681</v>
      </c>
      <c r="B835" s="310">
        <v>200</v>
      </c>
      <c r="C835" s="310" t="s">
        <v>1390</v>
      </c>
      <c r="D835" s="312">
        <v>83674287.019999996</v>
      </c>
      <c r="E835" s="312">
        <v>1126104.02</v>
      </c>
      <c r="F835" s="312">
        <v>82548183</v>
      </c>
    </row>
    <row r="836" spans="1:6" x14ac:dyDescent="0.2">
      <c r="A836" s="126" t="s">
        <v>42</v>
      </c>
      <c r="B836" s="310">
        <v>200</v>
      </c>
      <c r="C836" s="310" t="s">
        <v>1391</v>
      </c>
      <c r="D836" s="312">
        <v>2091462.36</v>
      </c>
      <c r="E836" s="312">
        <v>494189.11</v>
      </c>
      <c r="F836" s="312">
        <v>1597273.25</v>
      </c>
    </row>
    <row r="837" spans="1:6" ht="22.5" x14ac:dyDescent="0.2">
      <c r="A837" s="126" t="s">
        <v>89</v>
      </c>
      <c r="B837" s="310">
        <v>200</v>
      </c>
      <c r="C837" s="310" t="s">
        <v>1392</v>
      </c>
      <c r="D837" s="312">
        <v>2091462.36</v>
      </c>
      <c r="E837" s="312">
        <v>494189.11</v>
      </c>
      <c r="F837" s="312">
        <v>1597273.25</v>
      </c>
    </row>
    <row r="838" spans="1:6" ht="22.5" x14ac:dyDescent="0.2">
      <c r="A838" s="126" t="s">
        <v>10</v>
      </c>
      <c r="B838" s="310">
        <v>200</v>
      </c>
      <c r="C838" s="310" t="s">
        <v>1393</v>
      </c>
      <c r="D838" s="312">
        <v>2091462.36</v>
      </c>
      <c r="E838" s="312">
        <v>494189.11</v>
      </c>
      <c r="F838" s="312">
        <v>1597273.25</v>
      </c>
    </row>
    <row r="839" spans="1:6" ht="22.5" x14ac:dyDescent="0.2">
      <c r="A839" s="126" t="s">
        <v>681</v>
      </c>
      <c r="B839" s="310">
        <v>200</v>
      </c>
      <c r="C839" s="310" t="s">
        <v>1394</v>
      </c>
      <c r="D839" s="312">
        <v>2091462.36</v>
      </c>
      <c r="E839" s="312">
        <v>494189.11</v>
      </c>
      <c r="F839" s="312">
        <v>1597273.25</v>
      </c>
    </row>
    <row r="840" spans="1:6" ht="33.75" x14ac:dyDescent="0.2">
      <c r="A840" s="126" t="s">
        <v>446</v>
      </c>
      <c r="B840" s="310">
        <v>200</v>
      </c>
      <c r="C840" s="310" t="s">
        <v>1395</v>
      </c>
      <c r="D840" s="312">
        <v>21025734.199999999</v>
      </c>
      <c r="E840" s="312">
        <v>0</v>
      </c>
      <c r="F840" s="312">
        <v>21025734.199999999</v>
      </c>
    </row>
    <row r="841" spans="1:6" ht="22.5" x14ac:dyDescent="0.2">
      <c r="A841" s="126" t="s">
        <v>193</v>
      </c>
      <c r="B841" s="310">
        <v>200</v>
      </c>
      <c r="C841" s="310" t="s">
        <v>1396</v>
      </c>
      <c r="D841" s="312">
        <v>12629241.369999999</v>
      </c>
      <c r="E841" s="312">
        <v>0</v>
      </c>
      <c r="F841" s="312">
        <v>12629241.369999999</v>
      </c>
    </row>
    <row r="842" spans="1:6" ht="22.5" x14ac:dyDescent="0.2">
      <c r="A842" s="126" t="s">
        <v>305</v>
      </c>
      <c r="B842" s="310">
        <v>200</v>
      </c>
      <c r="C842" s="310" t="s">
        <v>1397</v>
      </c>
      <c r="D842" s="312">
        <v>12629241.369999999</v>
      </c>
      <c r="E842" s="312">
        <v>0</v>
      </c>
      <c r="F842" s="312">
        <v>12629241.369999999</v>
      </c>
    </row>
    <row r="843" spans="1:6" x14ac:dyDescent="0.2">
      <c r="A843" s="126" t="s">
        <v>306</v>
      </c>
      <c r="B843" s="310">
        <v>200</v>
      </c>
      <c r="C843" s="310" t="s">
        <v>1398</v>
      </c>
      <c r="D843" s="312">
        <v>12629241.369999999</v>
      </c>
      <c r="E843" s="312">
        <v>0</v>
      </c>
      <c r="F843" s="312">
        <v>12629241.369999999</v>
      </c>
    </row>
    <row r="844" spans="1:6" ht="22.5" x14ac:dyDescent="0.2">
      <c r="A844" s="126" t="s">
        <v>307</v>
      </c>
      <c r="B844" s="310">
        <v>200</v>
      </c>
      <c r="C844" s="310" t="s">
        <v>1399</v>
      </c>
      <c r="D844" s="312">
        <v>12629241.369999999</v>
      </c>
      <c r="E844" s="312">
        <v>0</v>
      </c>
      <c r="F844" s="312">
        <v>12629241.369999999</v>
      </c>
    </row>
    <row r="845" spans="1:6" x14ac:dyDescent="0.2">
      <c r="A845" s="126" t="s">
        <v>42</v>
      </c>
      <c r="B845" s="310">
        <v>200</v>
      </c>
      <c r="C845" s="310" t="s">
        <v>2260</v>
      </c>
      <c r="D845" s="312">
        <v>8396492.8300000001</v>
      </c>
      <c r="E845" s="312">
        <v>0</v>
      </c>
      <c r="F845" s="312">
        <v>8396492.8300000001</v>
      </c>
    </row>
    <row r="846" spans="1:6" ht="22.5" x14ac:dyDescent="0.2">
      <c r="A846" s="126" t="s">
        <v>305</v>
      </c>
      <c r="B846" s="310">
        <v>200</v>
      </c>
      <c r="C846" s="310" t="s">
        <v>2261</v>
      </c>
      <c r="D846" s="312">
        <v>8396492.8300000001</v>
      </c>
      <c r="E846" s="312">
        <v>0</v>
      </c>
      <c r="F846" s="312">
        <v>8396492.8300000001</v>
      </c>
    </row>
    <row r="847" spans="1:6" x14ac:dyDescent="0.2">
      <c r="A847" s="126" t="s">
        <v>306</v>
      </c>
      <c r="B847" s="310">
        <v>200</v>
      </c>
      <c r="C847" s="310" t="s">
        <v>2262</v>
      </c>
      <c r="D847" s="312">
        <v>8396492.8300000001</v>
      </c>
      <c r="E847" s="312">
        <v>0</v>
      </c>
      <c r="F847" s="312">
        <v>8396492.8300000001</v>
      </c>
    </row>
    <row r="848" spans="1:6" ht="22.5" x14ac:dyDescent="0.2">
      <c r="A848" s="126" t="s">
        <v>307</v>
      </c>
      <c r="B848" s="310">
        <v>200</v>
      </c>
      <c r="C848" s="310" t="s">
        <v>2263</v>
      </c>
      <c r="D848" s="312">
        <v>8396492.8300000001</v>
      </c>
      <c r="E848" s="312">
        <v>0</v>
      </c>
      <c r="F848" s="312">
        <v>8396492.8300000001</v>
      </c>
    </row>
    <row r="849" spans="1:6" x14ac:dyDescent="0.2">
      <c r="A849" s="126" t="s">
        <v>128</v>
      </c>
      <c r="B849" s="310">
        <v>200</v>
      </c>
      <c r="C849" s="310" t="s">
        <v>1400</v>
      </c>
      <c r="D849" s="312">
        <v>2224449.58</v>
      </c>
      <c r="E849" s="312">
        <v>0</v>
      </c>
      <c r="F849" s="312">
        <v>2224449.58</v>
      </c>
    </row>
    <row r="850" spans="1:6" ht="33.75" x14ac:dyDescent="0.2">
      <c r="A850" s="126" t="s">
        <v>446</v>
      </c>
      <c r="B850" s="310">
        <v>200</v>
      </c>
      <c r="C850" s="310" t="s">
        <v>1401</v>
      </c>
      <c r="D850" s="312">
        <v>2224449.58</v>
      </c>
      <c r="E850" s="312">
        <v>0</v>
      </c>
      <c r="F850" s="312">
        <v>2224449.58</v>
      </c>
    </row>
    <row r="851" spans="1:6" ht="22.5" x14ac:dyDescent="0.2">
      <c r="A851" s="126" t="s">
        <v>711</v>
      </c>
      <c r="B851" s="310">
        <v>200</v>
      </c>
      <c r="C851" s="310" t="s">
        <v>1402</v>
      </c>
      <c r="D851" s="312">
        <v>2224449.58</v>
      </c>
      <c r="E851" s="312">
        <v>0</v>
      </c>
      <c r="F851" s="312">
        <v>2224449.58</v>
      </c>
    </row>
    <row r="852" spans="1:6" ht="22.5" x14ac:dyDescent="0.2">
      <c r="A852" s="126" t="s">
        <v>305</v>
      </c>
      <c r="B852" s="310">
        <v>200</v>
      </c>
      <c r="C852" s="310" t="s">
        <v>1403</v>
      </c>
      <c r="D852" s="312">
        <v>2224449.58</v>
      </c>
      <c r="E852" s="312">
        <v>0</v>
      </c>
      <c r="F852" s="312">
        <v>2224449.58</v>
      </c>
    </row>
    <row r="853" spans="1:6" x14ac:dyDescent="0.2">
      <c r="A853" s="126" t="s">
        <v>306</v>
      </c>
      <c r="B853" s="310">
        <v>200</v>
      </c>
      <c r="C853" s="310" t="s">
        <v>1404</v>
      </c>
      <c r="D853" s="312">
        <v>2224449.58</v>
      </c>
      <c r="E853" s="312">
        <v>0</v>
      </c>
      <c r="F853" s="312">
        <v>2224449.58</v>
      </c>
    </row>
    <row r="854" spans="1:6" ht="22.5" x14ac:dyDescent="0.2">
      <c r="A854" s="126" t="s">
        <v>307</v>
      </c>
      <c r="B854" s="310">
        <v>200</v>
      </c>
      <c r="C854" s="310" t="s">
        <v>1405</v>
      </c>
      <c r="D854" s="312">
        <v>2224449.58</v>
      </c>
      <c r="E854" s="312">
        <v>0</v>
      </c>
      <c r="F854" s="312">
        <v>2224449.58</v>
      </c>
    </row>
    <row r="855" spans="1:6" x14ac:dyDescent="0.2">
      <c r="A855" s="126" t="s">
        <v>440</v>
      </c>
      <c r="B855" s="310">
        <v>200</v>
      </c>
      <c r="C855" s="310" t="s">
        <v>1406</v>
      </c>
      <c r="D855" s="312">
        <v>198160</v>
      </c>
      <c r="E855" s="312">
        <v>145900</v>
      </c>
      <c r="F855" s="312">
        <v>52260</v>
      </c>
    </row>
    <row r="856" spans="1:6" ht="33.75" x14ac:dyDescent="0.2">
      <c r="A856" s="126" t="s">
        <v>446</v>
      </c>
      <c r="B856" s="310">
        <v>200</v>
      </c>
      <c r="C856" s="310" t="s">
        <v>1407</v>
      </c>
      <c r="D856" s="312">
        <v>198160</v>
      </c>
      <c r="E856" s="312">
        <v>145900</v>
      </c>
      <c r="F856" s="312">
        <v>52260</v>
      </c>
    </row>
    <row r="857" spans="1:6" x14ac:dyDescent="0.2">
      <c r="A857" s="126" t="s">
        <v>329</v>
      </c>
      <c r="B857" s="310">
        <v>200</v>
      </c>
      <c r="C857" s="310" t="s">
        <v>1408</v>
      </c>
      <c r="D857" s="312">
        <v>198160</v>
      </c>
      <c r="E857" s="312">
        <v>145900</v>
      </c>
      <c r="F857" s="312">
        <v>52260</v>
      </c>
    </row>
    <row r="858" spans="1:6" ht="22.5" x14ac:dyDescent="0.2">
      <c r="A858" s="126" t="s">
        <v>89</v>
      </c>
      <c r="B858" s="310">
        <v>200</v>
      </c>
      <c r="C858" s="310" t="s">
        <v>1409</v>
      </c>
      <c r="D858" s="312">
        <v>198160</v>
      </c>
      <c r="E858" s="312">
        <v>145900</v>
      </c>
      <c r="F858" s="312">
        <v>52260</v>
      </c>
    </row>
    <row r="859" spans="1:6" ht="22.5" x14ac:dyDescent="0.2">
      <c r="A859" s="126" t="s">
        <v>10</v>
      </c>
      <c r="B859" s="310">
        <v>200</v>
      </c>
      <c r="C859" s="310" t="s">
        <v>1410</v>
      </c>
      <c r="D859" s="312">
        <v>198160</v>
      </c>
      <c r="E859" s="312">
        <v>145900</v>
      </c>
      <c r="F859" s="312">
        <v>52260</v>
      </c>
    </row>
    <row r="860" spans="1:6" x14ac:dyDescent="0.2">
      <c r="A860" s="126" t="s">
        <v>398</v>
      </c>
      <c r="B860" s="310">
        <v>200</v>
      </c>
      <c r="C860" s="310" t="s">
        <v>1411</v>
      </c>
      <c r="D860" s="312">
        <v>198160</v>
      </c>
      <c r="E860" s="312">
        <v>145900</v>
      </c>
      <c r="F860" s="312">
        <v>52260</v>
      </c>
    </row>
    <row r="861" spans="1:6" x14ac:dyDescent="0.2">
      <c r="A861" s="126" t="s">
        <v>40</v>
      </c>
      <c r="B861" s="310">
        <v>200</v>
      </c>
      <c r="C861" s="310" t="s">
        <v>1412</v>
      </c>
      <c r="D861" s="312">
        <v>9504236.0999999996</v>
      </c>
      <c r="E861" s="312">
        <v>0</v>
      </c>
      <c r="F861" s="312">
        <v>9504236.0999999996</v>
      </c>
    </row>
    <row r="862" spans="1:6" x14ac:dyDescent="0.2">
      <c r="A862" s="126" t="s">
        <v>389</v>
      </c>
      <c r="B862" s="310">
        <v>200</v>
      </c>
      <c r="C862" s="310" t="s">
        <v>1413</v>
      </c>
      <c r="D862" s="312">
        <v>9504236.0999999996</v>
      </c>
      <c r="E862" s="312">
        <v>0</v>
      </c>
      <c r="F862" s="312">
        <v>9504236.0999999996</v>
      </c>
    </row>
    <row r="863" spans="1:6" ht="33.75" x14ac:dyDescent="0.2">
      <c r="A863" s="126" t="s">
        <v>446</v>
      </c>
      <c r="B863" s="310">
        <v>200</v>
      </c>
      <c r="C863" s="310" t="s">
        <v>1414</v>
      </c>
      <c r="D863" s="312">
        <v>9504236.0999999996</v>
      </c>
      <c r="E863" s="312">
        <v>0</v>
      </c>
      <c r="F863" s="312">
        <v>9504236.0999999996</v>
      </c>
    </row>
    <row r="864" spans="1:6" x14ac:dyDescent="0.2">
      <c r="A864" s="126" t="s">
        <v>50</v>
      </c>
      <c r="B864" s="310">
        <v>200</v>
      </c>
      <c r="C864" s="310" t="s">
        <v>1415</v>
      </c>
      <c r="D864" s="312">
        <v>9504236.0999999996</v>
      </c>
      <c r="E864" s="312">
        <v>0</v>
      </c>
      <c r="F864" s="312">
        <v>9504236.0999999996</v>
      </c>
    </row>
    <row r="865" spans="1:6" ht="22.5" x14ac:dyDescent="0.2">
      <c r="A865" s="126" t="s">
        <v>305</v>
      </c>
      <c r="B865" s="310">
        <v>200</v>
      </c>
      <c r="C865" s="310" t="s">
        <v>1416</v>
      </c>
      <c r="D865" s="312">
        <v>9504236.0999999996</v>
      </c>
      <c r="E865" s="312">
        <v>0</v>
      </c>
      <c r="F865" s="312">
        <v>9504236.0999999996</v>
      </c>
    </row>
    <row r="866" spans="1:6" x14ac:dyDescent="0.2">
      <c r="A866" s="126" t="s">
        <v>306</v>
      </c>
      <c r="B866" s="310">
        <v>200</v>
      </c>
      <c r="C866" s="310" t="s">
        <v>1417</v>
      </c>
      <c r="D866" s="312">
        <v>9504236.0999999996</v>
      </c>
      <c r="E866" s="312">
        <v>0</v>
      </c>
      <c r="F866" s="312">
        <v>9504236.0999999996</v>
      </c>
    </row>
    <row r="867" spans="1:6" ht="22.5" x14ac:dyDescent="0.2">
      <c r="A867" s="126" t="s">
        <v>307</v>
      </c>
      <c r="B867" s="310">
        <v>200</v>
      </c>
      <c r="C867" s="310" t="s">
        <v>1418</v>
      </c>
      <c r="D867" s="312">
        <v>9504236.0999999996</v>
      </c>
      <c r="E867" s="312">
        <v>0</v>
      </c>
      <c r="F867" s="312">
        <v>9504236.0999999996</v>
      </c>
    </row>
    <row r="868" spans="1:6" ht="22.5" x14ac:dyDescent="0.2">
      <c r="A868" s="126" t="s">
        <v>303</v>
      </c>
      <c r="B868" s="310">
        <v>200</v>
      </c>
      <c r="C868" s="310" t="s">
        <v>1419</v>
      </c>
      <c r="D868" s="312">
        <v>1152496303.1800001</v>
      </c>
      <c r="E868" s="312">
        <v>38769584.530000001</v>
      </c>
      <c r="F868" s="312">
        <v>1113726718.6500001</v>
      </c>
    </row>
    <row r="869" spans="1:6" x14ac:dyDescent="0.2">
      <c r="A869" s="126" t="s">
        <v>39</v>
      </c>
      <c r="B869" s="310">
        <v>200</v>
      </c>
      <c r="C869" s="310" t="s">
        <v>1420</v>
      </c>
      <c r="D869" s="312">
        <v>369834371.19999999</v>
      </c>
      <c r="E869" s="312">
        <v>12983462.800000001</v>
      </c>
      <c r="F869" s="312">
        <v>356850908.39999998</v>
      </c>
    </row>
    <row r="870" spans="1:6" x14ac:dyDescent="0.2">
      <c r="A870" s="126" t="s">
        <v>384</v>
      </c>
      <c r="B870" s="310">
        <v>200</v>
      </c>
      <c r="C870" s="310" t="s">
        <v>1421</v>
      </c>
      <c r="D870" s="312">
        <v>369834371.19999999</v>
      </c>
      <c r="E870" s="312">
        <v>12983462.800000001</v>
      </c>
      <c r="F870" s="312">
        <v>356850908.39999998</v>
      </c>
    </row>
    <row r="871" spans="1:6" ht="33.75" x14ac:dyDescent="0.2">
      <c r="A871" s="126" t="s">
        <v>446</v>
      </c>
      <c r="B871" s="310">
        <v>200</v>
      </c>
      <c r="C871" s="310" t="s">
        <v>1422</v>
      </c>
      <c r="D871" s="312">
        <v>340259706.23000002</v>
      </c>
      <c r="E871" s="312">
        <v>0</v>
      </c>
      <c r="F871" s="312">
        <v>340259706.23000002</v>
      </c>
    </row>
    <row r="872" spans="1:6" ht="33.75" x14ac:dyDescent="0.2">
      <c r="A872" s="126" t="s">
        <v>345</v>
      </c>
      <c r="B872" s="310">
        <v>200</v>
      </c>
      <c r="C872" s="310" t="s">
        <v>1423</v>
      </c>
      <c r="D872" s="312">
        <v>20021281.800000001</v>
      </c>
      <c r="E872" s="312">
        <v>0</v>
      </c>
      <c r="F872" s="312">
        <v>20021281.800000001</v>
      </c>
    </row>
    <row r="873" spans="1:6" ht="22.5" x14ac:dyDescent="0.2">
      <c r="A873" s="126" t="s">
        <v>89</v>
      </c>
      <c r="B873" s="310">
        <v>200</v>
      </c>
      <c r="C873" s="310" t="s">
        <v>1424</v>
      </c>
      <c r="D873" s="312">
        <v>20021281.800000001</v>
      </c>
      <c r="E873" s="312">
        <v>0</v>
      </c>
      <c r="F873" s="312">
        <v>20021281.800000001</v>
      </c>
    </row>
    <row r="874" spans="1:6" ht="22.5" x14ac:dyDescent="0.2">
      <c r="A874" s="126" t="s">
        <v>10</v>
      </c>
      <c r="B874" s="310">
        <v>200</v>
      </c>
      <c r="C874" s="310" t="s">
        <v>1425</v>
      </c>
      <c r="D874" s="312">
        <v>20021281.800000001</v>
      </c>
      <c r="E874" s="312">
        <v>0</v>
      </c>
      <c r="F874" s="312">
        <v>20021281.800000001</v>
      </c>
    </row>
    <row r="875" spans="1:6" x14ac:dyDescent="0.2">
      <c r="A875" s="126" t="s">
        <v>398</v>
      </c>
      <c r="B875" s="310">
        <v>200</v>
      </c>
      <c r="C875" s="310" t="s">
        <v>1426</v>
      </c>
      <c r="D875" s="312">
        <v>20021281.800000001</v>
      </c>
      <c r="E875" s="312">
        <v>0</v>
      </c>
      <c r="F875" s="312">
        <v>20021281.800000001</v>
      </c>
    </row>
    <row r="876" spans="1:6" ht="45" x14ac:dyDescent="0.2">
      <c r="A876" s="126" t="s">
        <v>346</v>
      </c>
      <c r="B876" s="310">
        <v>200</v>
      </c>
      <c r="C876" s="310" t="s">
        <v>1427</v>
      </c>
      <c r="D876" s="312">
        <v>53521122.649999999</v>
      </c>
      <c r="E876" s="312">
        <v>0</v>
      </c>
      <c r="F876" s="312">
        <v>53521122.649999999</v>
      </c>
    </row>
    <row r="877" spans="1:6" ht="22.5" x14ac:dyDescent="0.2">
      <c r="A877" s="126" t="s">
        <v>89</v>
      </c>
      <c r="B877" s="310">
        <v>200</v>
      </c>
      <c r="C877" s="310" t="s">
        <v>1428</v>
      </c>
      <c r="D877" s="312">
        <v>53521122.649999999</v>
      </c>
      <c r="E877" s="312">
        <v>0</v>
      </c>
      <c r="F877" s="312">
        <v>53521122.649999999</v>
      </c>
    </row>
    <row r="878" spans="1:6" ht="22.5" x14ac:dyDescent="0.2">
      <c r="A878" s="126" t="s">
        <v>10</v>
      </c>
      <c r="B878" s="310">
        <v>200</v>
      </c>
      <c r="C878" s="310" t="s">
        <v>1429</v>
      </c>
      <c r="D878" s="312">
        <v>53521122.649999999</v>
      </c>
      <c r="E878" s="312">
        <v>0</v>
      </c>
      <c r="F878" s="312">
        <v>53521122.649999999</v>
      </c>
    </row>
    <row r="879" spans="1:6" x14ac:dyDescent="0.2">
      <c r="A879" s="126" t="s">
        <v>398</v>
      </c>
      <c r="B879" s="310">
        <v>200</v>
      </c>
      <c r="C879" s="310" t="s">
        <v>1430</v>
      </c>
      <c r="D879" s="312">
        <v>53521122.649999999</v>
      </c>
      <c r="E879" s="312">
        <v>0</v>
      </c>
      <c r="F879" s="312">
        <v>53521122.649999999</v>
      </c>
    </row>
    <row r="880" spans="1:6" ht="45" x14ac:dyDescent="0.2">
      <c r="A880" s="126" t="s">
        <v>347</v>
      </c>
      <c r="B880" s="310">
        <v>200</v>
      </c>
      <c r="C880" s="310" t="s">
        <v>1431</v>
      </c>
      <c r="D880" s="312">
        <v>7864916.7999999998</v>
      </c>
      <c r="E880" s="312">
        <v>0</v>
      </c>
      <c r="F880" s="312">
        <v>7864916.7999999998</v>
      </c>
    </row>
    <row r="881" spans="1:6" ht="22.5" x14ac:dyDescent="0.2">
      <c r="A881" s="126" t="s">
        <v>89</v>
      </c>
      <c r="B881" s="310">
        <v>200</v>
      </c>
      <c r="C881" s="310" t="s">
        <v>1432</v>
      </c>
      <c r="D881" s="312">
        <v>7864916.7999999998</v>
      </c>
      <c r="E881" s="312">
        <v>0</v>
      </c>
      <c r="F881" s="312">
        <v>7864916.7999999998</v>
      </c>
    </row>
    <row r="882" spans="1:6" ht="22.5" x14ac:dyDescent="0.2">
      <c r="A882" s="126" t="s">
        <v>10</v>
      </c>
      <c r="B882" s="310">
        <v>200</v>
      </c>
      <c r="C882" s="310" t="s">
        <v>1433</v>
      </c>
      <c r="D882" s="312">
        <v>7864916.7999999998</v>
      </c>
      <c r="E882" s="312">
        <v>0</v>
      </c>
      <c r="F882" s="312">
        <v>7864916.7999999998</v>
      </c>
    </row>
    <row r="883" spans="1:6" x14ac:dyDescent="0.2">
      <c r="A883" s="126" t="s">
        <v>398</v>
      </c>
      <c r="B883" s="310">
        <v>200</v>
      </c>
      <c r="C883" s="310" t="s">
        <v>1434</v>
      </c>
      <c r="D883" s="312">
        <v>7864916.7999999998</v>
      </c>
      <c r="E883" s="312">
        <v>0</v>
      </c>
      <c r="F883" s="312">
        <v>7864916.7999999998</v>
      </c>
    </row>
    <row r="884" spans="1:6" ht="33.75" x14ac:dyDescent="0.2">
      <c r="A884" s="126" t="s">
        <v>43</v>
      </c>
      <c r="B884" s="310">
        <v>200</v>
      </c>
      <c r="C884" s="310" t="s">
        <v>1435</v>
      </c>
      <c r="D884" s="312">
        <v>258852384.97999999</v>
      </c>
      <c r="E884" s="312">
        <v>0</v>
      </c>
      <c r="F884" s="312">
        <v>258852384.97999999</v>
      </c>
    </row>
    <row r="885" spans="1:6" ht="22.5" x14ac:dyDescent="0.2">
      <c r="A885" s="126" t="s">
        <v>89</v>
      </c>
      <c r="B885" s="310">
        <v>200</v>
      </c>
      <c r="C885" s="310" t="s">
        <v>1436</v>
      </c>
      <c r="D885" s="312">
        <v>258852384.97999999</v>
      </c>
      <c r="E885" s="312">
        <v>0</v>
      </c>
      <c r="F885" s="312">
        <v>258852384.97999999</v>
      </c>
    </row>
    <row r="886" spans="1:6" ht="22.5" x14ac:dyDescent="0.2">
      <c r="A886" s="126" t="s">
        <v>10</v>
      </c>
      <c r="B886" s="310">
        <v>200</v>
      </c>
      <c r="C886" s="310" t="s">
        <v>1437</v>
      </c>
      <c r="D886" s="312">
        <v>258852384.97999999</v>
      </c>
      <c r="E886" s="312">
        <v>0</v>
      </c>
      <c r="F886" s="312">
        <v>258852384.97999999</v>
      </c>
    </row>
    <row r="887" spans="1:6" x14ac:dyDescent="0.2">
      <c r="A887" s="126" t="s">
        <v>398</v>
      </c>
      <c r="B887" s="310">
        <v>200</v>
      </c>
      <c r="C887" s="310" t="s">
        <v>1438</v>
      </c>
      <c r="D887" s="312">
        <v>258852384.97999999</v>
      </c>
      <c r="E887" s="312">
        <v>0</v>
      </c>
      <c r="F887" s="312">
        <v>258852384.97999999</v>
      </c>
    </row>
    <row r="888" spans="1:6" x14ac:dyDescent="0.2">
      <c r="A888" s="126" t="s">
        <v>55</v>
      </c>
      <c r="B888" s="310">
        <v>200</v>
      </c>
      <c r="C888" s="310" t="s">
        <v>1439</v>
      </c>
      <c r="D888" s="312">
        <v>29574664.969999999</v>
      </c>
      <c r="E888" s="312">
        <v>12983462.800000001</v>
      </c>
      <c r="F888" s="312">
        <v>16591202.17</v>
      </c>
    </row>
    <row r="889" spans="1:6" x14ac:dyDescent="0.2">
      <c r="A889" s="126" t="s">
        <v>329</v>
      </c>
      <c r="B889" s="310">
        <v>200</v>
      </c>
      <c r="C889" s="310" t="s">
        <v>1440</v>
      </c>
      <c r="D889" s="312">
        <v>26305313.809999999</v>
      </c>
      <c r="E889" s="312">
        <v>11840785.42</v>
      </c>
      <c r="F889" s="312">
        <v>14464528.390000001</v>
      </c>
    </row>
    <row r="890" spans="1:6" ht="33.75" x14ac:dyDescent="0.2">
      <c r="A890" s="126" t="s">
        <v>8</v>
      </c>
      <c r="B890" s="310">
        <v>200</v>
      </c>
      <c r="C890" s="310" t="s">
        <v>1441</v>
      </c>
      <c r="D890" s="312">
        <v>25544120.829999998</v>
      </c>
      <c r="E890" s="312">
        <v>11700502.93</v>
      </c>
      <c r="F890" s="312">
        <v>13843617.9</v>
      </c>
    </row>
    <row r="891" spans="1:6" x14ac:dyDescent="0.2">
      <c r="A891" s="126" t="s">
        <v>9</v>
      </c>
      <c r="B891" s="310">
        <v>200</v>
      </c>
      <c r="C891" s="310" t="s">
        <v>1442</v>
      </c>
      <c r="D891" s="312">
        <v>25544120.829999998</v>
      </c>
      <c r="E891" s="312">
        <v>11700502.93</v>
      </c>
      <c r="F891" s="312">
        <v>13843617.9</v>
      </c>
    </row>
    <row r="892" spans="1:6" x14ac:dyDescent="0.2">
      <c r="A892" s="126" t="s">
        <v>336</v>
      </c>
      <c r="B892" s="310">
        <v>200</v>
      </c>
      <c r="C892" s="310" t="s">
        <v>1443</v>
      </c>
      <c r="D892" s="312">
        <v>18907257.82</v>
      </c>
      <c r="E892" s="312">
        <v>9195105.0800000001</v>
      </c>
      <c r="F892" s="312">
        <v>9712152.7400000002</v>
      </c>
    </row>
    <row r="893" spans="1:6" ht="22.5" x14ac:dyDescent="0.2">
      <c r="A893" s="126" t="s">
        <v>56</v>
      </c>
      <c r="B893" s="310">
        <v>200</v>
      </c>
      <c r="C893" s="310" t="s">
        <v>1444</v>
      </c>
      <c r="D893" s="312">
        <v>936600</v>
      </c>
      <c r="E893" s="312">
        <v>230000</v>
      </c>
      <c r="F893" s="312">
        <v>706600</v>
      </c>
    </row>
    <row r="894" spans="1:6" ht="33.75" x14ac:dyDescent="0.2">
      <c r="A894" s="126" t="s">
        <v>337</v>
      </c>
      <c r="B894" s="310">
        <v>200</v>
      </c>
      <c r="C894" s="310" t="s">
        <v>1445</v>
      </c>
      <c r="D894" s="312">
        <v>5700263.0099999998</v>
      </c>
      <c r="E894" s="312">
        <v>2275397.85</v>
      </c>
      <c r="F894" s="312">
        <v>3424865.16</v>
      </c>
    </row>
    <row r="895" spans="1:6" ht="22.5" x14ac:dyDescent="0.2">
      <c r="A895" s="126" t="s">
        <v>89</v>
      </c>
      <c r="B895" s="310">
        <v>200</v>
      </c>
      <c r="C895" s="310" t="s">
        <v>1446</v>
      </c>
      <c r="D895" s="312">
        <v>759192.98</v>
      </c>
      <c r="E895" s="312">
        <v>140282.49</v>
      </c>
      <c r="F895" s="312">
        <v>618910.49</v>
      </c>
    </row>
    <row r="896" spans="1:6" ht="22.5" x14ac:dyDescent="0.2">
      <c r="A896" s="126" t="s">
        <v>10</v>
      </c>
      <c r="B896" s="310">
        <v>200</v>
      </c>
      <c r="C896" s="310" t="s">
        <v>1447</v>
      </c>
      <c r="D896" s="312">
        <v>759192.98</v>
      </c>
      <c r="E896" s="312">
        <v>140282.49</v>
      </c>
      <c r="F896" s="312">
        <v>618910.49</v>
      </c>
    </row>
    <row r="897" spans="1:6" x14ac:dyDescent="0.2">
      <c r="A897" s="126" t="s">
        <v>398</v>
      </c>
      <c r="B897" s="310">
        <v>200</v>
      </c>
      <c r="C897" s="310" t="s">
        <v>1448</v>
      </c>
      <c r="D897" s="312">
        <v>759192.98</v>
      </c>
      <c r="E897" s="312">
        <v>140282.49</v>
      </c>
      <c r="F897" s="312">
        <v>618910.49</v>
      </c>
    </row>
    <row r="898" spans="1:6" x14ac:dyDescent="0.2">
      <c r="A898" s="126" t="s">
        <v>11</v>
      </c>
      <c r="B898" s="310">
        <v>200</v>
      </c>
      <c r="C898" s="310" t="s">
        <v>1449</v>
      </c>
      <c r="D898" s="312">
        <v>2000</v>
      </c>
      <c r="E898" s="312">
        <v>0</v>
      </c>
      <c r="F898" s="312">
        <v>2000</v>
      </c>
    </row>
    <row r="899" spans="1:6" x14ac:dyDescent="0.2">
      <c r="A899" s="126" t="s">
        <v>12</v>
      </c>
      <c r="B899" s="310">
        <v>200</v>
      </c>
      <c r="C899" s="310" t="s">
        <v>1450</v>
      </c>
      <c r="D899" s="312">
        <v>2000</v>
      </c>
      <c r="E899" s="312">
        <v>0</v>
      </c>
      <c r="F899" s="312">
        <v>2000</v>
      </c>
    </row>
    <row r="900" spans="1:6" x14ac:dyDescent="0.2">
      <c r="A900" s="126" t="s">
        <v>184</v>
      </c>
      <c r="B900" s="310">
        <v>200</v>
      </c>
      <c r="C900" s="310" t="s">
        <v>1451</v>
      </c>
      <c r="D900" s="312">
        <v>2000</v>
      </c>
      <c r="E900" s="312">
        <v>0</v>
      </c>
      <c r="F900" s="312">
        <v>2000</v>
      </c>
    </row>
    <row r="901" spans="1:6" ht="45" x14ac:dyDescent="0.2">
      <c r="A901" s="126" t="s">
        <v>390</v>
      </c>
      <c r="B901" s="310">
        <v>200</v>
      </c>
      <c r="C901" s="310" t="s">
        <v>1452</v>
      </c>
      <c r="D901" s="312">
        <v>2236551.16</v>
      </c>
      <c r="E901" s="312">
        <v>576822.38</v>
      </c>
      <c r="F901" s="312">
        <v>1659728.78</v>
      </c>
    </row>
    <row r="902" spans="1:6" ht="33.75" x14ac:dyDescent="0.2">
      <c r="A902" s="126" t="s">
        <v>8</v>
      </c>
      <c r="B902" s="310">
        <v>200</v>
      </c>
      <c r="C902" s="310" t="s">
        <v>1453</v>
      </c>
      <c r="D902" s="312">
        <v>2236551.16</v>
      </c>
      <c r="E902" s="312">
        <v>576822.38</v>
      </c>
      <c r="F902" s="312">
        <v>1659728.78</v>
      </c>
    </row>
    <row r="903" spans="1:6" x14ac:dyDescent="0.2">
      <c r="A903" s="126" t="s">
        <v>9</v>
      </c>
      <c r="B903" s="310">
        <v>200</v>
      </c>
      <c r="C903" s="310" t="s">
        <v>1454</v>
      </c>
      <c r="D903" s="312">
        <v>2236551.16</v>
      </c>
      <c r="E903" s="312">
        <v>576822.38</v>
      </c>
      <c r="F903" s="312">
        <v>1659728.78</v>
      </c>
    </row>
    <row r="904" spans="1:6" x14ac:dyDescent="0.2">
      <c r="A904" s="126" t="s">
        <v>336</v>
      </c>
      <c r="B904" s="310">
        <v>200</v>
      </c>
      <c r="C904" s="310" t="s">
        <v>1455</v>
      </c>
      <c r="D904" s="312">
        <v>1761677.06</v>
      </c>
      <c r="E904" s="312">
        <v>443061.24</v>
      </c>
      <c r="F904" s="312">
        <v>1318615.82</v>
      </c>
    </row>
    <row r="905" spans="1:6" ht="33.75" x14ac:dyDescent="0.2">
      <c r="A905" s="126" t="s">
        <v>337</v>
      </c>
      <c r="B905" s="310">
        <v>200</v>
      </c>
      <c r="C905" s="310" t="s">
        <v>1456</v>
      </c>
      <c r="D905" s="312">
        <v>474874.1</v>
      </c>
      <c r="E905" s="312">
        <v>133761.14000000001</v>
      </c>
      <c r="F905" s="312">
        <v>341112.96</v>
      </c>
    </row>
    <row r="906" spans="1:6" ht="33.75" x14ac:dyDescent="0.2">
      <c r="A906" s="126" t="s">
        <v>2180</v>
      </c>
      <c r="B906" s="310">
        <v>200</v>
      </c>
      <c r="C906" s="310" t="s">
        <v>2264</v>
      </c>
      <c r="D906" s="312">
        <v>1032800</v>
      </c>
      <c r="E906" s="312">
        <v>565855</v>
      </c>
      <c r="F906" s="312">
        <v>466945</v>
      </c>
    </row>
    <row r="907" spans="1:6" ht="33.75" x14ac:dyDescent="0.2">
      <c r="A907" s="126" t="s">
        <v>8</v>
      </c>
      <c r="B907" s="310">
        <v>200</v>
      </c>
      <c r="C907" s="310" t="s">
        <v>2265</v>
      </c>
      <c r="D907" s="312">
        <v>1032800</v>
      </c>
      <c r="E907" s="312">
        <v>565855</v>
      </c>
      <c r="F907" s="312">
        <v>466945</v>
      </c>
    </row>
    <row r="908" spans="1:6" x14ac:dyDescent="0.2">
      <c r="A908" s="126" t="s">
        <v>9</v>
      </c>
      <c r="B908" s="310">
        <v>200</v>
      </c>
      <c r="C908" s="310" t="s">
        <v>2266</v>
      </c>
      <c r="D908" s="312">
        <v>1032800</v>
      </c>
      <c r="E908" s="312">
        <v>565855</v>
      </c>
      <c r="F908" s="312">
        <v>466945</v>
      </c>
    </row>
    <row r="909" spans="1:6" x14ac:dyDescent="0.2">
      <c r="A909" s="126" t="s">
        <v>336</v>
      </c>
      <c r="B909" s="310">
        <v>200</v>
      </c>
      <c r="C909" s="310" t="s">
        <v>2267</v>
      </c>
      <c r="D909" s="312">
        <v>793241.14</v>
      </c>
      <c r="E909" s="312">
        <v>434627.12</v>
      </c>
      <c r="F909" s="312">
        <v>358614.02</v>
      </c>
    </row>
    <row r="910" spans="1:6" ht="33.75" x14ac:dyDescent="0.2">
      <c r="A910" s="126" t="s">
        <v>337</v>
      </c>
      <c r="B910" s="310">
        <v>200</v>
      </c>
      <c r="C910" s="310" t="s">
        <v>2268</v>
      </c>
      <c r="D910" s="312">
        <v>239558.86</v>
      </c>
      <c r="E910" s="312">
        <v>131227.88</v>
      </c>
      <c r="F910" s="312">
        <v>108330.98</v>
      </c>
    </row>
    <row r="911" spans="1:6" x14ac:dyDescent="0.2">
      <c r="A911" s="126" t="s">
        <v>207</v>
      </c>
      <c r="B911" s="310">
        <v>200</v>
      </c>
      <c r="C911" s="310" t="s">
        <v>1457</v>
      </c>
      <c r="D911" s="312">
        <v>86983231.980000004</v>
      </c>
      <c r="E911" s="312">
        <v>25759421.73</v>
      </c>
      <c r="F911" s="312">
        <v>61223810.25</v>
      </c>
    </row>
    <row r="912" spans="1:6" x14ac:dyDescent="0.2">
      <c r="A912" s="126" t="s">
        <v>166</v>
      </c>
      <c r="B912" s="310">
        <v>200</v>
      </c>
      <c r="C912" s="310" t="s">
        <v>1458</v>
      </c>
      <c r="D912" s="312">
        <v>86983231.980000004</v>
      </c>
      <c r="E912" s="312">
        <v>25759421.73</v>
      </c>
      <c r="F912" s="312">
        <v>61223810.25</v>
      </c>
    </row>
    <row r="913" spans="1:6" ht="33.75" x14ac:dyDescent="0.2">
      <c r="A913" s="126" t="s">
        <v>449</v>
      </c>
      <c r="B913" s="310">
        <v>200</v>
      </c>
      <c r="C913" s="310" t="s">
        <v>1459</v>
      </c>
      <c r="D913" s="312">
        <v>11028900</v>
      </c>
      <c r="E913" s="312">
        <v>8500000</v>
      </c>
      <c r="F913" s="312">
        <v>2528900</v>
      </c>
    </row>
    <row r="914" spans="1:6" ht="45" x14ac:dyDescent="0.2">
      <c r="A914" s="126" t="s">
        <v>674</v>
      </c>
      <c r="B914" s="310">
        <v>200</v>
      </c>
      <c r="C914" s="310" t="s">
        <v>1460</v>
      </c>
      <c r="D914" s="312">
        <v>585210</v>
      </c>
      <c r="E914" s="312">
        <v>0</v>
      </c>
      <c r="F914" s="312">
        <v>585210</v>
      </c>
    </row>
    <row r="915" spans="1:6" x14ac:dyDescent="0.2">
      <c r="A915" s="126" t="s">
        <v>11</v>
      </c>
      <c r="B915" s="310">
        <v>200</v>
      </c>
      <c r="C915" s="310" t="s">
        <v>1461</v>
      </c>
      <c r="D915" s="312">
        <v>585210</v>
      </c>
      <c r="E915" s="312">
        <v>0</v>
      </c>
      <c r="F915" s="312">
        <v>585210</v>
      </c>
    </row>
    <row r="916" spans="1:6" ht="33.75" x14ac:dyDescent="0.2">
      <c r="A916" s="126" t="s">
        <v>281</v>
      </c>
      <c r="B916" s="310">
        <v>200</v>
      </c>
      <c r="C916" s="310" t="s">
        <v>1462</v>
      </c>
      <c r="D916" s="312">
        <v>585210</v>
      </c>
      <c r="E916" s="312">
        <v>0</v>
      </c>
      <c r="F916" s="312">
        <v>585210</v>
      </c>
    </row>
    <row r="917" spans="1:6" ht="33.75" x14ac:dyDescent="0.2">
      <c r="A917" s="126" t="s">
        <v>423</v>
      </c>
      <c r="B917" s="310">
        <v>200</v>
      </c>
      <c r="C917" s="310" t="s">
        <v>1463</v>
      </c>
      <c r="D917" s="312">
        <v>585210</v>
      </c>
      <c r="E917" s="312">
        <v>0</v>
      </c>
      <c r="F917" s="312">
        <v>585210</v>
      </c>
    </row>
    <row r="918" spans="1:6" ht="33.75" x14ac:dyDescent="0.2">
      <c r="A918" s="126" t="s">
        <v>683</v>
      </c>
      <c r="B918" s="310">
        <v>200</v>
      </c>
      <c r="C918" s="310" t="s">
        <v>1464</v>
      </c>
      <c r="D918" s="312">
        <v>8000000</v>
      </c>
      <c r="E918" s="312">
        <v>8000000</v>
      </c>
      <c r="F918" s="312">
        <v>0</v>
      </c>
    </row>
    <row r="919" spans="1:6" ht="22.5" x14ac:dyDescent="0.2">
      <c r="A919" s="126" t="s">
        <v>89</v>
      </c>
      <c r="B919" s="310">
        <v>200</v>
      </c>
      <c r="C919" s="310" t="s">
        <v>1465</v>
      </c>
      <c r="D919" s="312">
        <v>8000000</v>
      </c>
      <c r="E919" s="312">
        <v>8000000</v>
      </c>
      <c r="F919" s="312">
        <v>0</v>
      </c>
    </row>
    <row r="920" spans="1:6" ht="22.5" x14ac:dyDescent="0.2">
      <c r="A920" s="126" t="s">
        <v>10</v>
      </c>
      <c r="B920" s="310">
        <v>200</v>
      </c>
      <c r="C920" s="310" t="s">
        <v>1466</v>
      </c>
      <c r="D920" s="312">
        <v>8000000</v>
      </c>
      <c r="E920" s="312">
        <v>8000000</v>
      </c>
      <c r="F920" s="312">
        <v>0</v>
      </c>
    </row>
    <row r="921" spans="1:6" x14ac:dyDescent="0.2">
      <c r="A921" s="126" t="s">
        <v>398</v>
      </c>
      <c r="B921" s="310">
        <v>200</v>
      </c>
      <c r="C921" s="310" t="s">
        <v>1467</v>
      </c>
      <c r="D921" s="312">
        <v>8000000</v>
      </c>
      <c r="E921" s="312">
        <v>8000000</v>
      </c>
      <c r="F921" s="312">
        <v>0</v>
      </c>
    </row>
    <row r="922" spans="1:6" ht="22.5" x14ac:dyDescent="0.2">
      <c r="A922" s="126" t="s">
        <v>684</v>
      </c>
      <c r="B922" s="310">
        <v>200</v>
      </c>
      <c r="C922" s="310" t="s">
        <v>1468</v>
      </c>
      <c r="D922" s="312">
        <v>943690</v>
      </c>
      <c r="E922" s="312">
        <v>500000</v>
      </c>
      <c r="F922" s="312">
        <v>443690</v>
      </c>
    </row>
    <row r="923" spans="1:6" x14ac:dyDescent="0.2">
      <c r="A923" s="126" t="s">
        <v>11</v>
      </c>
      <c r="B923" s="310">
        <v>200</v>
      </c>
      <c r="C923" s="310" t="s">
        <v>1469</v>
      </c>
      <c r="D923" s="312">
        <v>943690</v>
      </c>
      <c r="E923" s="312">
        <v>500000</v>
      </c>
      <c r="F923" s="312">
        <v>443690</v>
      </c>
    </row>
    <row r="924" spans="1:6" ht="33.75" x14ac:dyDescent="0.2">
      <c r="A924" s="126" t="s">
        <v>281</v>
      </c>
      <c r="B924" s="310">
        <v>200</v>
      </c>
      <c r="C924" s="310" t="s">
        <v>1470</v>
      </c>
      <c r="D924" s="312">
        <v>943690</v>
      </c>
      <c r="E924" s="312">
        <v>500000</v>
      </c>
      <c r="F924" s="312">
        <v>443690</v>
      </c>
    </row>
    <row r="925" spans="1:6" ht="33.75" x14ac:dyDescent="0.2">
      <c r="A925" s="126" t="s">
        <v>423</v>
      </c>
      <c r="B925" s="310">
        <v>200</v>
      </c>
      <c r="C925" s="310" t="s">
        <v>1471</v>
      </c>
      <c r="D925" s="312">
        <v>943690</v>
      </c>
      <c r="E925" s="312">
        <v>500000</v>
      </c>
      <c r="F925" s="312">
        <v>443690</v>
      </c>
    </row>
    <row r="926" spans="1:6" ht="33.75" x14ac:dyDescent="0.2">
      <c r="A926" s="126" t="s">
        <v>2439</v>
      </c>
      <c r="B926" s="310">
        <v>200</v>
      </c>
      <c r="C926" s="310" t="s">
        <v>2472</v>
      </c>
      <c r="D926" s="312">
        <v>1500000</v>
      </c>
      <c r="E926" s="312">
        <v>0</v>
      </c>
      <c r="F926" s="312">
        <v>1500000</v>
      </c>
    </row>
    <row r="927" spans="1:6" x14ac:dyDescent="0.2">
      <c r="A927" s="126" t="s">
        <v>11</v>
      </c>
      <c r="B927" s="310">
        <v>200</v>
      </c>
      <c r="C927" s="310" t="s">
        <v>2473</v>
      </c>
      <c r="D927" s="312">
        <v>1500000</v>
      </c>
      <c r="E927" s="312">
        <v>0</v>
      </c>
      <c r="F927" s="312">
        <v>1500000</v>
      </c>
    </row>
    <row r="928" spans="1:6" ht="33.75" x14ac:dyDescent="0.2">
      <c r="A928" s="126" t="s">
        <v>281</v>
      </c>
      <c r="B928" s="310">
        <v>200</v>
      </c>
      <c r="C928" s="310" t="s">
        <v>2474</v>
      </c>
      <c r="D928" s="312">
        <v>1500000</v>
      </c>
      <c r="E928" s="312">
        <v>0</v>
      </c>
      <c r="F928" s="312">
        <v>1500000</v>
      </c>
    </row>
    <row r="929" spans="1:6" ht="33.75" x14ac:dyDescent="0.2">
      <c r="A929" s="126" t="s">
        <v>2440</v>
      </c>
      <c r="B929" s="310">
        <v>200</v>
      </c>
      <c r="C929" s="310" t="s">
        <v>2475</v>
      </c>
      <c r="D929" s="312">
        <v>1500000</v>
      </c>
      <c r="E929" s="312">
        <v>0</v>
      </c>
      <c r="F929" s="312">
        <v>1500000</v>
      </c>
    </row>
    <row r="930" spans="1:6" x14ac:dyDescent="0.2">
      <c r="A930" s="126" t="s">
        <v>55</v>
      </c>
      <c r="B930" s="310">
        <v>200</v>
      </c>
      <c r="C930" s="310" t="s">
        <v>1472</v>
      </c>
      <c r="D930" s="312">
        <v>75954331.980000004</v>
      </c>
      <c r="E930" s="312">
        <v>17259421.73</v>
      </c>
      <c r="F930" s="312">
        <v>58694910.25</v>
      </c>
    </row>
    <row r="931" spans="1:6" ht="78.75" x14ac:dyDescent="0.2">
      <c r="A931" s="126" t="s">
        <v>2095</v>
      </c>
      <c r="B931" s="310">
        <v>200</v>
      </c>
      <c r="C931" s="310" t="s">
        <v>1473</v>
      </c>
      <c r="D931" s="312">
        <v>56885331.979999997</v>
      </c>
      <c r="E931" s="312">
        <v>17259421.73</v>
      </c>
      <c r="F931" s="312">
        <v>39625910.25</v>
      </c>
    </row>
    <row r="932" spans="1:6" x14ac:dyDescent="0.2">
      <c r="A932" s="126" t="s">
        <v>11</v>
      </c>
      <c r="B932" s="310">
        <v>200</v>
      </c>
      <c r="C932" s="310" t="s">
        <v>1474</v>
      </c>
      <c r="D932" s="312">
        <v>56885331.979999997</v>
      </c>
      <c r="E932" s="312">
        <v>17259421.73</v>
      </c>
      <c r="F932" s="312">
        <v>39625910.25</v>
      </c>
    </row>
    <row r="933" spans="1:6" ht="33.75" x14ac:dyDescent="0.2">
      <c r="A933" s="126" t="s">
        <v>281</v>
      </c>
      <c r="B933" s="310">
        <v>200</v>
      </c>
      <c r="C933" s="310" t="s">
        <v>1475</v>
      </c>
      <c r="D933" s="312">
        <v>56885331.979999997</v>
      </c>
      <c r="E933" s="312">
        <v>17259421.73</v>
      </c>
      <c r="F933" s="312">
        <v>39625910.25</v>
      </c>
    </row>
    <row r="934" spans="1:6" ht="33.75" x14ac:dyDescent="0.2">
      <c r="A934" s="126" t="s">
        <v>423</v>
      </c>
      <c r="B934" s="310">
        <v>200</v>
      </c>
      <c r="C934" s="310" t="s">
        <v>1476</v>
      </c>
      <c r="D934" s="312">
        <v>56885331.979999997</v>
      </c>
      <c r="E934" s="312">
        <v>17259421.73</v>
      </c>
      <c r="F934" s="312">
        <v>39625910.25</v>
      </c>
    </row>
    <row r="935" spans="1:6" x14ac:dyDescent="0.2">
      <c r="A935" s="126" t="s">
        <v>543</v>
      </c>
      <c r="B935" s="310">
        <v>200</v>
      </c>
      <c r="C935" s="310" t="s">
        <v>1477</v>
      </c>
      <c r="D935" s="312">
        <v>19069000</v>
      </c>
      <c r="E935" s="312">
        <v>0</v>
      </c>
      <c r="F935" s="312">
        <v>19069000</v>
      </c>
    </row>
    <row r="936" spans="1:6" ht="22.5" x14ac:dyDescent="0.2">
      <c r="A936" s="126" t="s">
        <v>89</v>
      </c>
      <c r="B936" s="310">
        <v>200</v>
      </c>
      <c r="C936" s="310" t="s">
        <v>2038</v>
      </c>
      <c r="D936" s="312">
        <v>19069000</v>
      </c>
      <c r="E936" s="312">
        <v>0</v>
      </c>
      <c r="F936" s="312">
        <v>19069000</v>
      </c>
    </row>
    <row r="937" spans="1:6" ht="22.5" x14ac:dyDescent="0.2">
      <c r="A937" s="126" t="s">
        <v>10</v>
      </c>
      <c r="B937" s="310">
        <v>200</v>
      </c>
      <c r="C937" s="310" t="s">
        <v>2039</v>
      </c>
      <c r="D937" s="312">
        <v>19069000</v>
      </c>
      <c r="E937" s="312">
        <v>0</v>
      </c>
      <c r="F937" s="312">
        <v>19069000</v>
      </c>
    </row>
    <row r="938" spans="1:6" x14ac:dyDescent="0.2">
      <c r="A938" s="126" t="s">
        <v>398</v>
      </c>
      <c r="B938" s="310">
        <v>200</v>
      </c>
      <c r="C938" s="310" t="s">
        <v>2040</v>
      </c>
      <c r="D938" s="312">
        <v>19069000</v>
      </c>
      <c r="E938" s="312">
        <v>0</v>
      </c>
      <c r="F938" s="312">
        <v>19069000</v>
      </c>
    </row>
    <row r="939" spans="1:6" x14ac:dyDescent="0.2">
      <c r="A939" s="126" t="s">
        <v>363</v>
      </c>
      <c r="B939" s="310">
        <v>200</v>
      </c>
      <c r="C939" s="310" t="s">
        <v>2125</v>
      </c>
      <c r="D939" s="312">
        <v>36000</v>
      </c>
      <c r="E939" s="312">
        <v>26700</v>
      </c>
      <c r="F939" s="312">
        <v>9300</v>
      </c>
    </row>
    <row r="940" spans="1:6" x14ac:dyDescent="0.2">
      <c r="A940" s="126" t="s">
        <v>440</v>
      </c>
      <c r="B940" s="310">
        <v>200</v>
      </c>
      <c r="C940" s="310" t="s">
        <v>2126</v>
      </c>
      <c r="D940" s="312">
        <v>36000</v>
      </c>
      <c r="E940" s="312">
        <v>26700</v>
      </c>
      <c r="F940" s="312">
        <v>9300</v>
      </c>
    </row>
    <row r="941" spans="1:6" x14ac:dyDescent="0.2">
      <c r="A941" s="126" t="s">
        <v>55</v>
      </c>
      <c r="B941" s="310">
        <v>200</v>
      </c>
      <c r="C941" s="310" t="s">
        <v>2127</v>
      </c>
      <c r="D941" s="312">
        <v>36000</v>
      </c>
      <c r="E941" s="312">
        <v>26700</v>
      </c>
      <c r="F941" s="312">
        <v>9300</v>
      </c>
    </row>
    <row r="942" spans="1:6" x14ac:dyDescent="0.2">
      <c r="A942" s="126" t="s">
        <v>329</v>
      </c>
      <c r="B942" s="310">
        <v>200</v>
      </c>
      <c r="C942" s="310" t="s">
        <v>2128</v>
      </c>
      <c r="D942" s="312">
        <v>36000</v>
      </c>
      <c r="E942" s="312">
        <v>26700</v>
      </c>
      <c r="F942" s="312">
        <v>9300</v>
      </c>
    </row>
    <row r="943" spans="1:6" ht="22.5" x14ac:dyDescent="0.2">
      <c r="A943" s="126" t="s">
        <v>89</v>
      </c>
      <c r="B943" s="310">
        <v>200</v>
      </c>
      <c r="C943" s="310" t="s">
        <v>2129</v>
      </c>
      <c r="D943" s="312">
        <v>36000</v>
      </c>
      <c r="E943" s="312">
        <v>26700</v>
      </c>
      <c r="F943" s="312">
        <v>9300</v>
      </c>
    </row>
    <row r="944" spans="1:6" ht="22.5" x14ac:dyDescent="0.2">
      <c r="A944" s="126" t="s">
        <v>10</v>
      </c>
      <c r="B944" s="310">
        <v>200</v>
      </c>
      <c r="C944" s="310" t="s">
        <v>2130</v>
      </c>
      <c r="D944" s="312">
        <v>36000</v>
      </c>
      <c r="E944" s="312">
        <v>26700</v>
      </c>
      <c r="F944" s="312">
        <v>9300</v>
      </c>
    </row>
    <row r="945" spans="1:6" x14ac:dyDescent="0.2">
      <c r="A945" s="126" t="s">
        <v>398</v>
      </c>
      <c r="B945" s="310">
        <v>200</v>
      </c>
      <c r="C945" s="310" t="s">
        <v>2131</v>
      </c>
      <c r="D945" s="312">
        <v>36000</v>
      </c>
      <c r="E945" s="312">
        <v>26700</v>
      </c>
      <c r="F945" s="312">
        <v>9300</v>
      </c>
    </row>
    <row r="946" spans="1:6" x14ac:dyDescent="0.2">
      <c r="A946" s="126" t="s">
        <v>352</v>
      </c>
      <c r="B946" s="310">
        <v>200</v>
      </c>
      <c r="C946" s="310" t="s">
        <v>1478</v>
      </c>
      <c r="D946" s="312">
        <v>695642700</v>
      </c>
      <c r="E946" s="312">
        <v>0</v>
      </c>
      <c r="F946" s="312">
        <v>695642700</v>
      </c>
    </row>
    <row r="947" spans="1:6" x14ac:dyDescent="0.2">
      <c r="A947" s="126" t="s">
        <v>164</v>
      </c>
      <c r="B947" s="310">
        <v>200</v>
      </c>
      <c r="C947" s="310" t="s">
        <v>1479</v>
      </c>
      <c r="D947" s="312">
        <v>695642700</v>
      </c>
      <c r="E947" s="312">
        <v>0</v>
      </c>
      <c r="F947" s="312">
        <v>695642700</v>
      </c>
    </row>
    <row r="948" spans="1:6" ht="33.75" x14ac:dyDescent="0.2">
      <c r="A948" s="126" t="s">
        <v>446</v>
      </c>
      <c r="B948" s="310">
        <v>200</v>
      </c>
      <c r="C948" s="310" t="s">
        <v>1480</v>
      </c>
      <c r="D948" s="312">
        <v>672078100</v>
      </c>
      <c r="E948" s="312">
        <v>0</v>
      </c>
      <c r="F948" s="312">
        <v>672078100</v>
      </c>
    </row>
    <row r="949" spans="1:6" ht="78.75" x14ac:dyDescent="0.2">
      <c r="A949" s="126" t="s">
        <v>2096</v>
      </c>
      <c r="B949" s="310">
        <v>200</v>
      </c>
      <c r="C949" s="310" t="s">
        <v>1481</v>
      </c>
      <c r="D949" s="312">
        <v>672078100</v>
      </c>
      <c r="E949" s="312">
        <v>0</v>
      </c>
      <c r="F949" s="312">
        <v>672078100</v>
      </c>
    </row>
    <row r="950" spans="1:6" x14ac:dyDescent="0.2">
      <c r="A950" s="126" t="s">
        <v>15</v>
      </c>
      <c r="B950" s="310">
        <v>200</v>
      </c>
      <c r="C950" s="310" t="s">
        <v>1482</v>
      </c>
      <c r="D950" s="312">
        <v>672078100</v>
      </c>
      <c r="E950" s="312">
        <v>0</v>
      </c>
      <c r="F950" s="312">
        <v>672078100</v>
      </c>
    </row>
    <row r="951" spans="1:6" ht="22.5" x14ac:dyDescent="0.2">
      <c r="A951" s="126" t="s">
        <v>16</v>
      </c>
      <c r="B951" s="310">
        <v>200</v>
      </c>
      <c r="C951" s="310" t="s">
        <v>1483</v>
      </c>
      <c r="D951" s="312">
        <v>672078100</v>
      </c>
      <c r="E951" s="312">
        <v>0</v>
      </c>
      <c r="F951" s="312">
        <v>672078100</v>
      </c>
    </row>
    <row r="952" spans="1:6" ht="22.5" x14ac:dyDescent="0.2">
      <c r="A952" s="126" t="s">
        <v>682</v>
      </c>
      <c r="B952" s="310">
        <v>200</v>
      </c>
      <c r="C952" s="310" t="s">
        <v>1484</v>
      </c>
      <c r="D952" s="312">
        <v>672078100</v>
      </c>
      <c r="E952" s="312">
        <v>0</v>
      </c>
      <c r="F952" s="312">
        <v>672078100</v>
      </c>
    </row>
    <row r="953" spans="1:6" x14ac:dyDescent="0.2">
      <c r="A953" s="126" t="s">
        <v>55</v>
      </c>
      <c r="B953" s="310">
        <v>200</v>
      </c>
      <c r="C953" s="310" t="s">
        <v>1485</v>
      </c>
      <c r="D953" s="312">
        <v>23564600</v>
      </c>
      <c r="E953" s="312">
        <v>0</v>
      </c>
      <c r="F953" s="312">
        <v>23564600</v>
      </c>
    </row>
    <row r="954" spans="1:6" ht="67.5" x14ac:dyDescent="0.2">
      <c r="A954" s="126" t="s">
        <v>2097</v>
      </c>
      <c r="B954" s="310">
        <v>200</v>
      </c>
      <c r="C954" s="310" t="s">
        <v>1486</v>
      </c>
      <c r="D954" s="312">
        <v>9739500</v>
      </c>
      <c r="E954" s="312">
        <v>0</v>
      </c>
      <c r="F954" s="312">
        <v>9739500</v>
      </c>
    </row>
    <row r="955" spans="1:6" x14ac:dyDescent="0.2">
      <c r="A955" s="126" t="s">
        <v>15</v>
      </c>
      <c r="B955" s="310">
        <v>200</v>
      </c>
      <c r="C955" s="310" t="s">
        <v>1487</v>
      </c>
      <c r="D955" s="312">
        <v>9739500</v>
      </c>
      <c r="E955" s="312">
        <v>0</v>
      </c>
      <c r="F955" s="312">
        <v>9739500</v>
      </c>
    </row>
    <row r="956" spans="1:6" ht="22.5" x14ac:dyDescent="0.2">
      <c r="A956" s="126" t="s">
        <v>16</v>
      </c>
      <c r="B956" s="310">
        <v>200</v>
      </c>
      <c r="C956" s="310" t="s">
        <v>1488</v>
      </c>
      <c r="D956" s="312">
        <v>9739500</v>
      </c>
      <c r="E956" s="312">
        <v>0</v>
      </c>
      <c r="F956" s="312">
        <v>9739500</v>
      </c>
    </row>
    <row r="957" spans="1:6" ht="22.5" x14ac:dyDescent="0.2">
      <c r="A957" s="126" t="s">
        <v>682</v>
      </c>
      <c r="B957" s="310">
        <v>200</v>
      </c>
      <c r="C957" s="310" t="s">
        <v>1489</v>
      </c>
      <c r="D957" s="312">
        <v>9739500</v>
      </c>
      <c r="E957" s="312">
        <v>0</v>
      </c>
      <c r="F957" s="312">
        <v>9739500</v>
      </c>
    </row>
    <row r="958" spans="1:6" ht="67.5" x14ac:dyDescent="0.2">
      <c r="A958" s="126" t="s">
        <v>2098</v>
      </c>
      <c r="B958" s="310">
        <v>200</v>
      </c>
      <c r="C958" s="310" t="s">
        <v>1490</v>
      </c>
      <c r="D958" s="312">
        <v>13825100</v>
      </c>
      <c r="E958" s="312">
        <v>0</v>
      </c>
      <c r="F958" s="312">
        <v>13825100</v>
      </c>
    </row>
    <row r="959" spans="1:6" x14ac:dyDescent="0.2">
      <c r="A959" s="126" t="s">
        <v>15</v>
      </c>
      <c r="B959" s="310">
        <v>200</v>
      </c>
      <c r="C959" s="310" t="s">
        <v>1491</v>
      </c>
      <c r="D959" s="312">
        <v>13825100</v>
      </c>
      <c r="E959" s="312">
        <v>0</v>
      </c>
      <c r="F959" s="312">
        <v>13825100</v>
      </c>
    </row>
    <row r="960" spans="1:6" ht="22.5" x14ac:dyDescent="0.2">
      <c r="A960" s="126" t="s">
        <v>16</v>
      </c>
      <c r="B960" s="310">
        <v>200</v>
      </c>
      <c r="C960" s="310" t="s">
        <v>1492</v>
      </c>
      <c r="D960" s="312">
        <v>13825100</v>
      </c>
      <c r="E960" s="312">
        <v>0</v>
      </c>
      <c r="F960" s="312">
        <v>13825100</v>
      </c>
    </row>
    <row r="961" spans="1:6" ht="22.5" x14ac:dyDescent="0.2">
      <c r="A961" s="126" t="s">
        <v>682</v>
      </c>
      <c r="B961" s="310">
        <v>200</v>
      </c>
      <c r="C961" s="310" t="s">
        <v>1493</v>
      </c>
      <c r="D961" s="312">
        <v>13825100</v>
      </c>
      <c r="E961" s="312">
        <v>0</v>
      </c>
      <c r="F961" s="312">
        <v>13825100</v>
      </c>
    </row>
    <row r="962" spans="1:6" ht="22.5" x14ac:dyDescent="0.2">
      <c r="A962" s="126" t="s">
        <v>85</v>
      </c>
      <c r="B962" s="310">
        <v>200</v>
      </c>
      <c r="C962" s="310" t="s">
        <v>1494</v>
      </c>
      <c r="D962" s="312">
        <v>56082844.600000001</v>
      </c>
      <c r="E962" s="312">
        <v>25118960.73</v>
      </c>
      <c r="F962" s="312">
        <v>30963883.870000001</v>
      </c>
    </row>
    <row r="963" spans="1:6" x14ac:dyDescent="0.2">
      <c r="A963" s="126" t="s">
        <v>39</v>
      </c>
      <c r="B963" s="310">
        <v>200</v>
      </c>
      <c r="C963" s="310" t="s">
        <v>1495</v>
      </c>
      <c r="D963" s="312">
        <v>55922844.600000001</v>
      </c>
      <c r="E963" s="312">
        <v>25033060.73</v>
      </c>
      <c r="F963" s="312">
        <v>30889783.870000001</v>
      </c>
    </row>
    <row r="964" spans="1:6" x14ac:dyDescent="0.2">
      <c r="A964" s="126" t="s">
        <v>384</v>
      </c>
      <c r="B964" s="310">
        <v>200</v>
      </c>
      <c r="C964" s="310" t="s">
        <v>1496</v>
      </c>
      <c r="D964" s="312">
        <v>55922844.600000001</v>
      </c>
      <c r="E964" s="312">
        <v>25033060.73</v>
      </c>
      <c r="F964" s="312">
        <v>30889783.870000001</v>
      </c>
    </row>
    <row r="965" spans="1:6" x14ac:dyDescent="0.2">
      <c r="A965" s="126" t="s">
        <v>55</v>
      </c>
      <c r="B965" s="310">
        <v>200</v>
      </c>
      <c r="C965" s="310" t="s">
        <v>1497</v>
      </c>
      <c r="D965" s="312">
        <v>55922844.600000001</v>
      </c>
      <c r="E965" s="312">
        <v>25033060.73</v>
      </c>
      <c r="F965" s="312">
        <v>30889783.870000001</v>
      </c>
    </row>
    <row r="966" spans="1:6" x14ac:dyDescent="0.2">
      <c r="A966" s="126" t="s">
        <v>329</v>
      </c>
      <c r="B966" s="310">
        <v>200</v>
      </c>
      <c r="C966" s="310" t="s">
        <v>1498</v>
      </c>
      <c r="D966" s="312">
        <v>39794161.479999997</v>
      </c>
      <c r="E966" s="312">
        <v>18353861.940000001</v>
      </c>
      <c r="F966" s="312">
        <v>21440299.539999999</v>
      </c>
    </row>
    <row r="967" spans="1:6" ht="33.75" x14ac:dyDescent="0.2">
      <c r="A967" s="126" t="s">
        <v>8</v>
      </c>
      <c r="B967" s="310">
        <v>200</v>
      </c>
      <c r="C967" s="310" t="s">
        <v>1499</v>
      </c>
      <c r="D967" s="312">
        <v>37138271.700000003</v>
      </c>
      <c r="E967" s="312">
        <v>17111811.489999998</v>
      </c>
      <c r="F967" s="312">
        <v>20026460.210000001</v>
      </c>
    </row>
    <row r="968" spans="1:6" x14ac:dyDescent="0.2">
      <c r="A968" s="126" t="s">
        <v>9</v>
      </c>
      <c r="B968" s="310">
        <v>200</v>
      </c>
      <c r="C968" s="310" t="s">
        <v>1500</v>
      </c>
      <c r="D968" s="312">
        <v>37138271.700000003</v>
      </c>
      <c r="E968" s="312">
        <v>17111811.489999998</v>
      </c>
      <c r="F968" s="312">
        <v>20026460.210000001</v>
      </c>
    </row>
    <row r="969" spans="1:6" x14ac:dyDescent="0.2">
      <c r="A969" s="126" t="s">
        <v>336</v>
      </c>
      <c r="B969" s="310">
        <v>200</v>
      </c>
      <c r="C969" s="310" t="s">
        <v>1501</v>
      </c>
      <c r="D969" s="312">
        <v>27582852.239999998</v>
      </c>
      <c r="E969" s="312">
        <v>13095038.75</v>
      </c>
      <c r="F969" s="312">
        <v>14487813.49</v>
      </c>
    </row>
    <row r="970" spans="1:6" ht="22.5" x14ac:dyDescent="0.2">
      <c r="A970" s="126" t="s">
        <v>56</v>
      </c>
      <c r="B970" s="310">
        <v>200</v>
      </c>
      <c r="C970" s="310" t="s">
        <v>1502</v>
      </c>
      <c r="D970" s="312">
        <v>1372958.68</v>
      </c>
      <c r="E970" s="312">
        <v>605814.69999999995</v>
      </c>
      <c r="F970" s="312">
        <v>767143.98</v>
      </c>
    </row>
    <row r="971" spans="1:6" ht="33.75" x14ac:dyDescent="0.2">
      <c r="A971" s="126" t="s">
        <v>337</v>
      </c>
      <c r="B971" s="310">
        <v>200</v>
      </c>
      <c r="C971" s="310" t="s">
        <v>1503</v>
      </c>
      <c r="D971" s="312">
        <v>8182460.7800000003</v>
      </c>
      <c r="E971" s="312">
        <v>3410958.04</v>
      </c>
      <c r="F971" s="312">
        <v>4771502.74</v>
      </c>
    </row>
    <row r="972" spans="1:6" ht="22.5" x14ac:dyDescent="0.2">
      <c r="A972" s="126" t="s">
        <v>89</v>
      </c>
      <c r="B972" s="310">
        <v>200</v>
      </c>
      <c r="C972" s="310" t="s">
        <v>1504</v>
      </c>
      <c r="D972" s="312">
        <v>2583769.7799999998</v>
      </c>
      <c r="E972" s="312">
        <v>1170930.45</v>
      </c>
      <c r="F972" s="312">
        <v>1412839.33</v>
      </c>
    </row>
    <row r="973" spans="1:6" ht="22.5" x14ac:dyDescent="0.2">
      <c r="A973" s="126" t="s">
        <v>10</v>
      </c>
      <c r="B973" s="310">
        <v>200</v>
      </c>
      <c r="C973" s="310" t="s">
        <v>1505</v>
      </c>
      <c r="D973" s="312">
        <v>2583769.7799999998</v>
      </c>
      <c r="E973" s="312">
        <v>1170930.45</v>
      </c>
      <c r="F973" s="312">
        <v>1412839.33</v>
      </c>
    </row>
    <row r="974" spans="1:6" x14ac:dyDescent="0.2">
      <c r="A974" s="126" t="s">
        <v>398</v>
      </c>
      <c r="B974" s="310">
        <v>200</v>
      </c>
      <c r="C974" s="310" t="s">
        <v>1506</v>
      </c>
      <c r="D974" s="312">
        <v>2583769.7799999998</v>
      </c>
      <c r="E974" s="312">
        <v>1170930.45</v>
      </c>
      <c r="F974" s="312">
        <v>1412839.33</v>
      </c>
    </row>
    <row r="975" spans="1:6" x14ac:dyDescent="0.2">
      <c r="A975" s="126" t="s">
        <v>15</v>
      </c>
      <c r="B975" s="310">
        <v>200</v>
      </c>
      <c r="C975" s="310" t="s">
        <v>2374</v>
      </c>
      <c r="D975" s="312">
        <v>71120</v>
      </c>
      <c r="E975" s="312">
        <v>71120</v>
      </c>
      <c r="F975" s="312">
        <v>0</v>
      </c>
    </row>
    <row r="976" spans="1:6" ht="22.5" x14ac:dyDescent="0.2">
      <c r="A976" s="126" t="s">
        <v>16</v>
      </c>
      <c r="B976" s="310">
        <v>200</v>
      </c>
      <c r="C976" s="310" t="s">
        <v>2375</v>
      </c>
      <c r="D976" s="312">
        <v>71120</v>
      </c>
      <c r="E976" s="312">
        <v>71120</v>
      </c>
      <c r="F976" s="312">
        <v>0</v>
      </c>
    </row>
    <row r="977" spans="1:6" ht="22.5" x14ac:dyDescent="0.2">
      <c r="A977" s="126" t="s">
        <v>298</v>
      </c>
      <c r="B977" s="310">
        <v>200</v>
      </c>
      <c r="C977" s="310" t="s">
        <v>2376</v>
      </c>
      <c r="D977" s="312">
        <v>71120</v>
      </c>
      <c r="E977" s="312">
        <v>71120</v>
      </c>
      <c r="F977" s="312">
        <v>0</v>
      </c>
    </row>
    <row r="978" spans="1:6" x14ac:dyDescent="0.2">
      <c r="A978" s="126" t="s">
        <v>11</v>
      </c>
      <c r="B978" s="310">
        <v>200</v>
      </c>
      <c r="C978" s="310" t="s">
        <v>2132</v>
      </c>
      <c r="D978" s="312">
        <v>1000</v>
      </c>
      <c r="E978" s="312">
        <v>0</v>
      </c>
      <c r="F978" s="312">
        <v>1000</v>
      </c>
    </row>
    <row r="979" spans="1:6" x14ac:dyDescent="0.2">
      <c r="A979" s="126" t="s">
        <v>12</v>
      </c>
      <c r="B979" s="310">
        <v>200</v>
      </c>
      <c r="C979" s="310" t="s">
        <v>2133</v>
      </c>
      <c r="D979" s="312">
        <v>1000</v>
      </c>
      <c r="E979" s="312">
        <v>0</v>
      </c>
      <c r="F979" s="312">
        <v>1000</v>
      </c>
    </row>
    <row r="980" spans="1:6" x14ac:dyDescent="0.2">
      <c r="A980" s="126" t="s">
        <v>184</v>
      </c>
      <c r="B980" s="310">
        <v>200</v>
      </c>
      <c r="C980" s="310" t="s">
        <v>2134</v>
      </c>
      <c r="D980" s="312">
        <v>1000</v>
      </c>
      <c r="E980" s="312">
        <v>0</v>
      </c>
      <c r="F980" s="312">
        <v>1000</v>
      </c>
    </row>
    <row r="981" spans="1:6" ht="45" x14ac:dyDescent="0.2">
      <c r="A981" s="126" t="s">
        <v>390</v>
      </c>
      <c r="B981" s="310">
        <v>200</v>
      </c>
      <c r="C981" s="310" t="s">
        <v>1507</v>
      </c>
      <c r="D981" s="312">
        <v>3440510.3</v>
      </c>
      <c r="E981" s="312">
        <v>1338443.4099999999</v>
      </c>
      <c r="F981" s="312">
        <v>2102066.89</v>
      </c>
    </row>
    <row r="982" spans="1:6" ht="33.75" x14ac:dyDescent="0.2">
      <c r="A982" s="126" t="s">
        <v>8</v>
      </c>
      <c r="B982" s="310">
        <v>200</v>
      </c>
      <c r="C982" s="310" t="s">
        <v>1508</v>
      </c>
      <c r="D982" s="312">
        <v>3440510.3</v>
      </c>
      <c r="E982" s="312">
        <v>1338443.4099999999</v>
      </c>
      <c r="F982" s="312">
        <v>2102066.89</v>
      </c>
    </row>
    <row r="983" spans="1:6" x14ac:dyDescent="0.2">
      <c r="A983" s="126" t="s">
        <v>9</v>
      </c>
      <c r="B983" s="310">
        <v>200</v>
      </c>
      <c r="C983" s="310" t="s">
        <v>1509</v>
      </c>
      <c r="D983" s="312">
        <v>3440510.3</v>
      </c>
      <c r="E983" s="312">
        <v>1338443.4099999999</v>
      </c>
      <c r="F983" s="312">
        <v>2102066.89</v>
      </c>
    </row>
    <row r="984" spans="1:6" x14ac:dyDescent="0.2">
      <c r="A984" s="126" t="s">
        <v>336</v>
      </c>
      <c r="B984" s="310">
        <v>200</v>
      </c>
      <c r="C984" s="310" t="s">
        <v>1510</v>
      </c>
      <c r="D984" s="312">
        <v>2671639.56</v>
      </c>
      <c r="E984" s="312">
        <v>1060660.01</v>
      </c>
      <c r="F984" s="312">
        <v>1610979.55</v>
      </c>
    </row>
    <row r="985" spans="1:6" ht="33.75" x14ac:dyDescent="0.2">
      <c r="A985" s="126" t="s">
        <v>337</v>
      </c>
      <c r="B985" s="310">
        <v>200</v>
      </c>
      <c r="C985" s="310" t="s">
        <v>1511</v>
      </c>
      <c r="D985" s="312">
        <v>768870.74</v>
      </c>
      <c r="E985" s="312">
        <v>277783.40000000002</v>
      </c>
      <c r="F985" s="312">
        <v>491087.34</v>
      </c>
    </row>
    <row r="986" spans="1:6" ht="22.5" x14ac:dyDescent="0.2">
      <c r="A986" s="126" t="s">
        <v>195</v>
      </c>
      <c r="B986" s="310">
        <v>200</v>
      </c>
      <c r="C986" s="310" t="s">
        <v>1512</v>
      </c>
      <c r="D986" s="312">
        <v>11170972.82</v>
      </c>
      <c r="E986" s="312">
        <v>4628639.76</v>
      </c>
      <c r="F986" s="312">
        <v>6542333.0599999996</v>
      </c>
    </row>
    <row r="987" spans="1:6" ht="22.5" x14ac:dyDescent="0.2">
      <c r="A987" s="126" t="s">
        <v>89</v>
      </c>
      <c r="B987" s="310">
        <v>200</v>
      </c>
      <c r="C987" s="310" t="s">
        <v>1513</v>
      </c>
      <c r="D987" s="312">
        <v>11170972.82</v>
      </c>
      <c r="E987" s="312">
        <v>4628639.76</v>
      </c>
      <c r="F987" s="312">
        <v>6542333.0599999996</v>
      </c>
    </row>
    <row r="988" spans="1:6" ht="22.5" x14ac:dyDescent="0.2">
      <c r="A988" s="126" t="s">
        <v>10</v>
      </c>
      <c r="B988" s="310">
        <v>200</v>
      </c>
      <c r="C988" s="310" t="s">
        <v>1514</v>
      </c>
      <c r="D988" s="312">
        <v>11170972.82</v>
      </c>
      <c r="E988" s="312">
        <v>4628639.76</v>
      </c>
      <c r="F988" s="312">
        <v>6542333.0599999996</v>
      </c>
    </row>
    <row r="989" spans="1:6" x14ac:dyDescent="0.2">
      <c r="A989" s="126" t="s">
        <v>398</v>
      </c>
      <c r="B989" s="310">
        <v>200</v>
      </c>
      <c r="C989" s="310" t="s">
        <v>1515</v>
      </c>
      <c r="D989" s="312">
        <v>10809919.25</v>
      </c>
      <c r="E989" s="312">
        <v>4366517.03</v>
      </c>
      <c r="F989" s="312">
        <v>6443402.2199999997</v>
      </c>
    </row>
    <row r="990" spans="1:6" x14ac:dyDescent="0.2">
      <c r="A990" s="126" t="s">
        <v>613</v>
      </c>
      <c r="B990" s="310">
        <v>200</v>
      </c>
      <c r="C990" s="310" t="s">
        <v>1516</v>
      </c>
      <c r="D990" s="312">
        <v>361053.57</v>
      </c>
      <c r="E990" s="312">
        <v>262122.73</v>
      </c>
      <c r="F990" s="312">
        <v>98930.84</v>
      </c>
    </row>
    <row r="991" spans="1:6" ht="33.75" x14ac:dyDescent="0.2">
      <c r="A991" s="126" t="s">
        <v>2180</v>
      </c>
      <c r="B991" s="310">
        <v>200</v>
      </c>
      <c r="C991" s="310" t="s">
        <v>2269</v>
      </c>
      <c r="D991" s="312">
        <v>1517200</v>
      </c>
      <c r="E991" s="312">
        <v>712115.62</v>
      </c>
      <c r="F991" s="312">
        <v>805084.38</v>
      </c>
    </row>
    <row r="992" spans="1:6" ht="33.75" x14ac:dyDescent="0.2">
      <c r="A992" s="126" t="s">
        <v>8</v>
      </c>
      <c r="B992" s="310">
        <v>200</v>
      </c>
      <c r="C992" s="310" t="s">
        <v>2270</v>
      </c>
      <c r="D992" s="312">
        <v>1517200</v>
      </c>
      <c r="E992" s="312">
        <v>712115.62</v>
      </c>
      <c r="F992" s="312">
        <v>805084.38</v>
      </c>
    </row>
    <row r="993" spans="1:6" x14ac:dyDescent="0.2">
      <c r="A993" s="126" t="s">
        <v>9</v>
      </c>
      <c r="B993" s="310">
        <v>200</v>
      </c>
      <c r="C993" s="310" t="s">
        <v>2271</v>
      </c>
      <c r="D993" s="312">
        <v>1517200</v>
      </c>
      <c r="E993" s="312">
        <v>712115.62</v>
      </c>
      <c r="F993" s="312">
        <v>805084.38</v>
      </c>
    </row>
    <row r="994" spans="1:6" x14ac:dyDescent="0.2">
      <c r="A994" s="126" t="s">
        <v>336</v>
      </c>
      <c r="B994" s="310">
        <v>200</v>
      </c>
      <c r="C994" s="310" t="s">
        <v>2272</v>
      </c>
      <c r="D994" s="312">
        <v>1165284.1599999999</v>
      </c>
      <c r="E994" s="312">
        <v>547071.56999999995</v>
      </c>
      <c r="F994" s="312">
        <v>618212.59</v>
      </c>
    </row>
    <row r="995" spans="1:6" ht="33.75" x14ac:dyDescent="0.2">
      <c r="A995" s="126" t="s">
        <v>337</v>
      </c>
      <c r="B995" s="310">
        <v>200</v>
      </c>
      <c r="C995" s="310" t="s">
        <v>2273</v>
      </c>
      <c r="D995" s="312">
        <v>351915.84</v>
      </c>
      <c r="E995" s="312">
        <v>165044.04999999999</v>
      </c>
      <c r="F995" s="312">
        <v>186871.79</v>
      </c>
    </row>
    <row r="996" spans="1:6" x14ac:dyDescent="0.2">
      <c r="A996" s="126" t="s">
        <v>363</v>
      </c>
      <c r="B996" s="310">
        <v>200</v>
      </c>
      <c r="C996" s="310" t="s">
        <v>1517</v>
      </c>
      <c r="D996" s="312">
        <v>160000</v>
      </c>
      <c r="E996" s="312">
        <v>85900</v>
      </c>
      <c r="F996" s="312">
        <v>74100</v>
      </c>
    </row>
    <row r="997" spans="1:6" x14ac:dyDescent="0.2">
      <c r="A997" s="126" t="s">
        <v>440</v>
      </c>
      <c r="B997" s="310">
        <v>200</v>
      </c>
      <c r="C997" s="310" t="s">
        <v>1518</v>
      </c>
      <c r="D997" s="312">
        <v>160000</v>
      </c>
      <c r="E997" s="312">
        <v>85900</v>
      </c>
      <c r="F997" s="312">
        <v>74100</v>
      </c>
    </row>
    <row r="998" spans="1:6" x14ac:dyDescent="0.2">
      <c r="A998" s="126" t="s">
        <v>55</v>
      </c>
      <c r="B998" s="310">
        <v>200</v>
      </c>
      <c r="C998" s="310" t="s">
        <v>1519</v>
      </c>
      <c r="D998" s="312">
        <v>160000</v>
      </c>
      <c r="E998" s="312">
        <v>85900</v>
      </c>
      <c r="F998" s="312">
        <v>74100</v>
      </c>
    </row>
    <row r="999" spans="1:6" x14ac:dyDescent="0.2">
      <c r="A999" s="126" t="s">
        <v>329</v>
      </c>
      <c r="B999" s="310">
        <v>200</v>
      </c>
      <c r="C999" s="310" t="s">
        <v>1520</v>
      </c>
      <c r="D999" s="312">
        <v>160000</v>
      </c>
      <c r="E999" s="312">
        <v>85900</v>
      </c>
      <c r="F999" s="312">
        <v>74100</v>
      </c>
    </row>
    <row r="1000" spans="1:6" ht="22.5" x14ac:dyDescent="0.2">
      <c r="A1000" s="126" t="s">
        <v>89</v>
      </c>
      <c r="B1000" s="310">
        <v>200</v>
      </c>
      <c r="C1000" s="310" t="s">
        <v>1521</v>
      </c>
      <c r="D1000" s="312">
        <v>160000</v>
      </c>
      <c r="E1000" s="312">
        <v>85900</v>
      </c>
      <c r="F1000" s="312">
        <v>74100</v>
      </c>
    </row>
    <row r="1001" spans="1:6" ht="22.5" x14ac:dyDescent="0.2">
      <c r="A1001" s="126" t="s">
        <v>10</v>
      </c>
      <c r="B1001" s="310">
        <v>200</v>
      </c>
      <c r="C1001" s="310" t="s">
        <v>1522</v>
      </c>
      <c r="D1001" s="312">
        <v>160000</v>
      </c>
      <c r="E1001" s="312">
        <v>85900</v>
      </c>
      <c r="F1001" s="312">
        <v>74100</v>
      </c>
    </row>
    <row r="1002" spans="1:6" x14ac:dyDescent="0.2">
      <c r="A1002" s="126" t="s">
        <v>398</v>
      </c>
      <c r="B1002" s="310">
        <v>200</v>
      </c>
      <c r="C1002" s="310" t="s">
        <v>1523</v>
      </c>
      <c r="D1002" s="312">
        <v>160000</v>
      </c>
      <c r="E1002" s="312">
        <v>85900</v>
      </c>
      <c r="F1002" s="312">
        <v>74100</v>
      </c>
    </row>
    <row r="1003" spans="1:6" ht="22.5" x14ac:dyDescent="0.2">
      <c r="A1003" s="126" t="s">
        <v>68</v>
      </c>
      <c r="B1003" s="310">
        <v>200</v>
      </c>
      <c r="C1003" s="310" t="s">
        <v>1524</v>
      </c>
      <c r="D1003" s="312">
        <v>4742710972.3500004</v>
      </c>
      <c r="E1003" s="312">
        <v>2387077884.54</v>
      </c>
      <c r="F1003" s="312">
        <v>2355633087.8099999</v>
      </c>
    </row>
    <row r="1004" spans="1:6" x14ac:dyDescent="0.2">
      <c r="A1004" s="126" t="s">
        <v>363</v>
      </c>
      <c r="B1004" s="310">
        <v>200</v>
      </c>
      <c r="C1004" s="310" t="s">
        <v>1525</v>
      </c>
      <c r="D1004" s="312">
        <v>4543780905.2600002</v>
      </c>
      <c r="E1004" s="312">
        <v>2324152923.1300001</v>
      </c>
      <c r="F1004" s="312">
        <v>2219627982.1300001</v>
      </c>
    </row>
    <row r="1005" spans="1:6" x14ac:dyDescent="0.2">
      <c r="A1005" s="126" t="s">
        <v>26</v>
      </c>
      <c r="B1005" s="310">
        <v>200</v>
      </c>
      <c r="C1005" s="310" t="s">
        <v>1526</v>
      </c>
      <c r="D1005" s="312">
        <v>823443788.32000005</v>
      </c>
      <c r="E1005" s="312">
        <v>424988840.73000002</v>
      </c>
      <c r="F1005" s="312">
        <v>398454947.58999997</v>
      </c>
    </row>
    <row r="1006" spans="1:6" ht="33.75" x14ac:dyDescent="0.2">
      <c r="A1006" s="126" t="s">
        <v>447</v>
      </c>
      <c r="B1006" s="310">
        <v>200</v>
      </c>
      <c r="C1006" s="310" t="s">
        <v>1527</v>
      </c>
      <c r="D1006" s="312">
        <v>806891341.08000004</v>
      </c>
      <c r="E1006" s="312">
        <v>414169833.10000002</v>
      </c>
      <c r="F1006" s="312">
        <v>392721507.98000002</v>
      </c>
    </row>
    <row r="1007" spans="1:6" ht="45" x14ac:dyDescent="0.2">
      <c r="A1007" s="126" t="s">
        <v>448</v>
      </c>
      <c r="B1007" s="310">
        <v>200</v>
      </c>
      <c r="C1007" s="310" t="s">
        <v>1528</v>
      </c>
      <c r="D1007" s="312">
        <v>806891341.08000004</v>
      </c>
      <c r="E1007" s="312">
        <v>414169833.10000002</v>
      </c>
      <c r="F1007" s="312">
        <v>392721507.98000002</v>
      </c>
    </row>
    <row r="1008" spans="1:6" ht="22.5" x14ac:dyDescent="0.2">
      <c r="A1008" s="126" t="s">
        <v>192</v>
      </c>
      <c r="B1008" s="310">
        <v>200</v>
      </c>
      <c r="C1008" s="310" t="s">
        <v>1529</v>
      </c>
      <c r="D1008" s="312">
        <v>95785289.579999998</v>
      </c>
      <c r="E1008" s="312">
        <v>36837865.439999998</v>
      </c>
      <c r="F1008" s="312">
        <v>58947424.140000001</v>
      </c>
    </row>
    <row r="1009" spans="1:6" ht="33.75" x14ac:dyDescent="0.2">
      <c r="A1009" s="126" t="s">
        <v>8</v>
      </c>
      <c r="B1009" s="310">
        <v>200</v>
      </c>
      <c r="C1009" s="310" t="s">
        <v>1530</v>
      </c>
      <c r="D1009" s="312">
        <v>33224261.399999999</v>
      </c>
      <c r="E1009" s="312">
        <v>17764482.329999998</v>
      </c>
      <c r="F1009" s="312">
        <v>15459779.07</v>
      </c>
    </row>
    <row r="1010" spans="1:6" x14ac:dyDescent="0.2">
      <c r="A1010" s="126" t="s">
        <v>13</v>
      </c>
      <c r="B1010" s="310">
        <v>200</v>
      </c>
      <c r="C1010" s="310" t="s">
        <v>1531</v>
      </c>
      <c r="D1010" s="312">
        <v>33224261.399999999</v>
      </c>
      <c r="E1010" s="312">
        <v>17764482.329999998</v>
      </c>
      <c r="F1010" s="312">
        <v>15459779.07</v>
      </c>
    </row>
    <row r="1011" spans="1:6" x14ac:dyDescent="0.2">
      <c r="A1011" s="126" t="s">
        <v>90</v>
      </c>
      <c r="B1011" s="310">
        <v>200</v>
      </c>
      <c r="C1011" s="310" t="s">
        <v>1532</v>
      </c>
      <c r="D1011" s="312">
        <v>23748412</v>
      </c>
      <c r="E1011" s="312">
        <v>12733883.439999999</v>
      </c>
      <c r="F1011" s="312">
        <v>11014528.560000001</v>
      </c>
    </row>
    <row r="1012" spans="1:6" x14ac:dyDescent="0.2">
      <c r="A1012" s="126" t="s">
        <v>91</v>
      </c>
      <c r="B1012" s="310">
        <v>200</v>
      </c>
      <c r="C1012" s="310" t="s">
        <v>1533</v>
      </c>
      <c r="D1012" s="312">
        <v>2138118.4</v>
      </c>
      <c r="E1012" s="312">
        <v>1281047</v>
      </c>
      <c r="F1012" s="312">
        <v>857071.4</v>
      </c>
    </row>
    <row r="1013" spans="1:6" ht="22.5" x14ac:dyDescent="0.2">
      <c r="A1013" s="126" t="s">
        <v>92</v>
      </c>
      <c r="B1013" s="310">
        <v>200</v>
      </c>
      <c r="C1013" s="310" t="s">
        <v>1534</v>
      </c>
      <c r="D1013" s="312">
        <v>7337731</v>
      </c>
      <c r="E1013" s="312">
        <v>3749551.89</v>
      </c>
      <c r="F1013" s="312">
        <v>3588179.11</v>
      </c>
    </row>
    <row r="1014" spans="1:6" ht="22.5" x14ac:dyDescent="0.2">
      <c r="A1014" s="126" t="s">
        <v>89</v>
      </c>
      <c r="B1014" s="310">
        <v>200</v>
      </c>
      <c r="C1014" s="310" t="s">
        <v>1535</v>
      </c>
      <c r="D1014" s="312">
        <v>62238028.18</v>
      </c>
      <c r="E1014" s="312">
        <v>18855445.57</v>
      </c>
      <c r="F1014" s="312">
        <v>43382582.609999999</v>
      </c>
    </row>
    <row r="1015" spans="1:6" ht="22.5" x14ac:dyDescent="0.2">
      <c r="A1015" s="126" t="s">
        <v>10</v>
      </c>
      <c r="B1015" s="310">
        <v>200</v>
      </c>
      <c r="C1015" s="310" t="s">
        <v>1536</v>
      </c>
      <c r="D1015" s="312">
        <v>62238028.18</v>
      </c>
      <c r="E1015" s="312">
        <v>18855445.57</v>
      </c>
      <c r="F1015" s="312">
        <v>43382582.609999999</v>
      </c>
    </row>
    <row r="1016" spans="1:6" ht="22.5" x14ac:dyDescent="0.2">
      <c r="A1016" s="126" t="s">
        <v>681</v>
      </c>
      <c r="B1016" s="310">
        <v>200</v>
      </c>
      <c r="C1016" s="310" t="s">
        <v>2377</v>
      </c>
      <c r="D1016" s="312">
        <v>15067047.57</v>
      </c>
      <c r="E1016" s="312">
        <v>0</v>
      </c>
      <c r="F1016" s="312">
        <v>15067047.57</v>
      </c>
    </row>
    <row r="1017" spans="1:6" x14ac:dyDescent="0.2">
      <c r="A1017" s="126" t="s">
        <v>398</v>
      </c>
      <c r="B1017" s="310">
        <v>200</v>
      </c>
      <c r="C1017" s="310" t="s">
        <v>1537</v>
      </c>
      <c r="D1017" s="312">
        <v>26051285.219999999</v>
      </c>
      <c r="E1017" s="312">
        <v>8148086.8200000003</v>
      </c>
      <c r="F1017" s="312">
        <v>17903198.399999999</v>
      </c>
    </row>
    <row r="1018" spans="1:6" x14ac:dyDescent="0.2">
      <c r="A1018" s="126" t="s">
        <v>613</v>
      </c>
      <c r="B1018" s="310">
        <v>200</v>
      </c>
      <c r="C1018" s="310" t="s">
        <v>1538</v>
      </c>
      <c r="D1018" s="312">
        <v>21119695.390000001</v>
      </c>
      <c r="E1018" s="312">
        <v>10707358.75</v>
      </c>
      <c r="F1018" s="312">
        <v>10412336.640000001</v>
      </c>
    </row>
    <row r="1019" spans="1:6" x14ac:dyDescent="0.2">
      <c r="A1019" s="126" t="s">
        <v>11</v>
      </c>
      <c r="B1019" s="310">
        <v>200</v>
      </c>
      <c r="C1019" s="310" t="s">
        <v>1539</v>
      </c>
      <c r="D1019" s="312">
        <v>323000</v>
      </c>
      <c r="E1019" s="312">
        <v>217937.54</v>
      </c>
      <c r="F1019" s="312">
        <v>105062.46</v>
      </c>
    </row>
    <row r="1020" spans="1:6" x14ac:dyDescent="0.2">
      <c r="A1020" s="126" t="s">
        <v>12</v>
      </c>
      <c r="B1020" s="310">
        <v>200</v>
      </c>
      <c r="C1020" s="310" t="s">
        <v>1540</v>
      </c>
      <c r="D1020" s="312">
        <v>323000</v>
      </c>
      <c r="E1020" s="312">
        <v>217937.54</v>
      </c>
      <c r="F1020" s="312">
        <v>105062.46</v>
      </c>
    </row>
    <row r="1021" spans="1:6" x14ac:dyDescent="0.2">
      <c r="A1021" s="126" t="s">
        <v>184</v>
      </c>
      <c r="B1021" s="310">
        <v>200</v>
      </c>
      <c r="C1021" s="310" t="s">
        <v>1541</v>
      </c>
      <c r="D1021" s="312">
        <v>2000</v>
      </c>
      <c r="E1021" s="312">
        <v>0</v>
      </c>
      <c r="F1021" s="312">
        <v>2000</v>
      </c>
    </row>
    <row r="1022" spans="1:6" x14ac:dyDescent="0.2">
      <c r="A1022" s="126" t="s">
        <v>364</v>
      </c>
      <c r="B1022" s="310">
        <v>200</v>
      </c>
      <c r="C1022" s="310" t="s">
        <v>1542</v>
      </c>
      <c r="D1022" s="312">
        <v>321000</v>
      </c>
      <c r="E1022" s="312">
        <v>217937.54</v>
      </c>
      <c r="F1022" s="312">
        <v>103062.46</v>
      </c>
    </row>
    <row r="1023" spans="1:6" ht="22.5" x14ac:dyDescent="0.2">
      <c r="A1023" s="126" t="s">
        <v>196</v>
      </c>
      <c r="B1023" s="310">
        <v>200</v>
      </c>
      <c r="C1023" s="310" t="s">
        <v>1543</v>
      </c>
      <c r="D1023" s="312">
        <v>258275966.38</v>
      </c>
      <c r="E1023" s="312">
        <v>124303530</v>
      </c>
      <c r="F1023" s="312">
        <v>133972436.38</v>
      </c>
    </row>
    <row r="1024" spans="1:6" ht="22.5" x14ac:dyDescent="0.2">
      <c r="A1024" s="126" t="s">
        <v>18</v>
      </c>
      <c r="B1024" s="310">
        <v>200</v>
      </c>
      <c r="C1024" s="310" t="s">
        <v>1544</v>
      </c>
      <c r="D1024" s="312">
        <v>258275966.38</v>
      </c>
      <c r="E1024" s="312">
        <v>124303530</v>
      </c>
      <c r="F1024" s="312">
        <v>133972436.38</v>
      </c>
    </row>
    <row r="1025" spans="1:6" x14ac:dyDescent="0.2">
      <c r="A1025" s="126" t="s">
        <v>20</v>
      </c>
      <c r="B1025" s="310">
        <v>200</v>
      </c>
      <c r="C1025" s="310" t="s">
        <v>1545</v>
      </c>
      <c r="D1025" s="312">
        <v>258275966.38</v>
      </c>
      <c r="E1025" s="312">
        <v>124303530</v>
      </c>
      <c r="F1025" s="312">
        <v>133972436.38</v>
      </c>
    </row>
    <row r="1026" spans="1:6" ht="33.75" x14ac:dyDescent="0.2">
      <c r="A1026" s="126" t="s">
        <v>197</v>
      </c>
      <c r="B1026" s="310">
        <v>200</v>
      </c>
      <c r="C1026" s="310" t="s">
        <v>1546</v>
      </c>
      <c r="D1026" s="312">
        <v>233812203.75</v>
      </c>
      <c r="E1026" s="312">
        <v>122978951</v>
      </c>
      <c r="F1026" s="312">
        <v>110833252.75</v>
      </c>
    </row>
    <row r="1027" spans="1:6" x14ac:dyDescent="0.2">
      <c r="A1027" s="126" t="s">
        <v>198</v>
      </c>
      <c r="B1027" s="310">
        <v>200</v>
      </c>
      <c r="C1027" s="310" t="s">
        <v>1547</v>
      </c>
      <c r="D1027" s="312">
        <v>24463762.629999999</v>
      </c>
      <c r="E1027" s="312">
        <v>1324579</v>
      </c>
      <c r="F1027" s="312">
        <v>23139183.629999999</v>
      </c>
    </row>
    <row r="1028" spans="1:6" ht="112.5" x14ac:dyDescent="0.2">
      <c r="A1028" s="126" t="s">
        <v>451</v>
      </c>
      <c r="B1028" s="310">
        <v>200</v>
      </c>
      <c r="C1028" s="310" t="s">
        <v>1548</v>
      </c>
      <c r="D1028" s="312">
        <v>138442788.03</v>
      </c>
      <c r="E1028" s="312">
        <v>81291026.099999994</v>
      </c>
      <c r="F1028" s="312">
        <v>57151761.93</v>
      </c>
    </row>
    <row r="1029" spans="1:6" ht="33.75" x14ac:dyDescent="0.2">
      <c r="A1029" s="126" t="s">
        <v>8</v>
      </c>
      <c r="B1029" s="310">
        <v>200</v>
      </c>
      <c r="C1029" s="310" t="s">
        <v>1549</v>
      </c>
      <c r="D1029" s="312">
        <v>28167305.809999999</v>
      </c>
      <c r="E1029" s="312">
        <v>14670336.66</v>
      </c>
      <c r="F1029" s="312">
        <v>13496969.15</v>
      </c>
    </row>
    <row r="1030" spans="1:6" x14ac:dyDescent="0.2">
      <c r="A1030" s="126" t="s">
        <v>13</v>
      </c>
      <c r="B1030" s="310">
        <v>200</v>
      </c>
      <c r="C1030" s="310" t="s">
        <v>1550</v>
      </c>
      <c r="D1030" s="312">
        <v>28167305.809999999</v>
      </c>
      <c r="E1030" s="312">
        <v>14670336.66</v>
      </c>
      <c r="F1030" s="312">
        <v>13496969.15</v>
      </c>
    </row>
    <row r="1031" spans="1:6" x14ac:dyDescent="0.2">
      <c r="A1031" s="126" t="s">
        <v>90</v>
      </c>
      <c r="B1031" s="310">
        <v>200</v>
      </c>
      <c r="C1031" s="310" t="s">
        <v>1551</v>
      </c>
      <c r="D1031" s="312">
        <v>18055775.149999999</v>
      </c>
      <c r="E1031" s="312">
        <v>8685470.6600000001</v>
      </c>
      <c r="F1031" s="312">
        <v>9370304.4900000002</v>
      </c>
    </row>
    <row r="1032" spans="1:6" x14ac:dyDescent="0.2">
      <c r="A1032" s="126" t="s">
        <v>91</v>
      </c>
      <c r="B1032" s="310">
        <v>200</v>
      </c>
      <c r="C1032" s="310" t="s">
        <v>1552</v>
      </c>
      <c r="D1032" s="312">
        <v>4658686</v>
      </c>
      <c r="E1032" s="312">
        <v>3405427</v>
      </c>
      <c r="F1032" s="312">
        <v>1253259</v>
      </c>
    </row>
    <row r="1033" spans="1:6" ht="22.5" x14ac:dyDescent="0.2">
      <c r="A1033" s="126" t="s">
        <v>92</v>
      </c>
      <c r="B1033" s="310">
        <v>200</v>
      </c>
      <c r="C1033" s="310" t="s">
        <v>1553</v>
      </c>
      <c r="D1033" s="312">
        <v>5452844.6600000001</v>
      </c>
      <c r="E1033" s="312">
        <v>2579439</v>
      </c>
      <c r="F1033" s="312">
        <v>2873405.66</v>
      </c>
    </row>
    <row r="1034" spans="1:6" ht="22.5" x14ac:dyDescent="0.2">
      <c r="A1034" s="126" t="s">
        <v>89</v>
      </c>
      <c r="B1034" s="310">
        <v>200</v>
      </c>
      <c r="C1034" s="310" t="s">
        <v>1554</v>
      </c>
      <c r="D1034" s="312">
        <v>104020</v>
      </c>
      <c r="E1034" s="312">
        <v>19042.439999999999</v>
      </c>
      <c r="F1034" s="312">
        <v>84977.56</v>
      </c>
    </row>
    <row r="1035" spans="1:6" ht="22.5" x14ac:dyDescent="0.2">
      <c r="A1035" s="126" t="s">
        <v>10</v>
      </c>
      <c r="B1035" s="310">
        <v>200</v>
      </c>
      <c r="C1035" s="310" t="s">
        <v>1555</v>
      </c>
      <c r="D1035" s="312">
        <v>104020</v>
      </c>
      <c r="E1035" s="312">
        <v>19042.439999999999</v>
      </c>
      <c r="F1035" s="312">
        <v>84977.56</v>
      </c>
    </row>
    <row r="1036" spans="1:6" x14ac:dyDescent="0.2">
      <c r="A1036" s="126" t="s">
        <v>398</v>
      </c>
      <c r="B1036" s="310">
        <v>200</v>
      </c>
      <c r="C1036" s="310" t="s">
        <v>1556</v>
      </c>
      <c r="D1036" s="312">
        <v>104020</v>
      </c>
      <c r="E1036" s="312">
        <v>19042.439999999999</v>
      </c>
      <c r="F1036" s="312">
        <v>84977.56</v>
      </c>
    </row>
    <row r="1037" spans="1:6" ht="22.5" x14ac:dyDescent="0.2">
      <c r="A1037" s="126" t="s">
        <v>18</v>
      </c>
      <c r="B1037" s="310">
        <v>200</v>
      </c>
      <c r="C1037" s="310" t="s">
        <v>1557</v>
      </c>
      <c r="D1037" s="312">
        <v>110171462.22</v>
      </c>
      <c r="E1037" s="312">
        <v>66601647</v>
      </c>
      <c r="F1037" s="312">
        <v>43569815.219999999</v>
      </c>
    </row>
    <row r="1038" spans="1:6" x14ac:dyDescent="0.2">
      <c r="A1038" s="126" t="s">
        <v>20</v>
      </c>
      <c r="B1038" s="310">
        <v>200</v>
      </c>
      <c r="C1038" s="310" t="s">
        <v>1558</v>
      </c>
      <c r="D1038" s="312">
        <v>110171462.22</v>
      </c>
      <c r="E1038" s="312">
        <v>66601647</v>
      </c>
      <c r="F1038" s="312">
        <v>43569815.219999999</v>
      </c>
    </row>
    <row r="1039" spans="1:6" ht="33.75" x14ac:dyDescent="0.2">
      <c r="A1039" s="126" t="s">
        <v>197</v>
      </c>
      <c r="B1039" s="310">
        <v>200</v>
      </c>
      <c r="C1039" s="310" t="s">
        <v>1559</v>
      </c>
      <c r="D1039" s="312">
        <v>110171462.22</v>
      </c>
      <c r="E1039" s="312">
        <v>66601647</v>
      </c>
      <c r="F1039" s="312">
        <v>43569815.219999999</v>
      </c>
    </row>
    <row r="1040" spans="1:6" ht="112.5" x14ac:dyDescent="0.2">
      <c r="A1040" s="126" t="s">
        <v>452</v>
      </c>
      <c r="B1040" s="310">
        <v>200</v>
      </c>
      <c r="C1040" s="310" t="s">
        <v>1560</v>
      </c>
      <c r="D1040" s="312">
        <v>310328168.30000001</v>
      </c>
      <c r="E1040" s="312">
        <v>171737411.56</v>
      </c>
      <c r="F1040" s="312">
        <v>138590756.74000001</v>
      </c>
    </row>
    <row r="1041" spans="1:6" ht="33.75" x14ac:dyDescent="0.2">
      <c r="A1041" s="126" t="s">
        <v>8</v>
      </c>
      <c r="B1041" s="310">
        <v>200</v>
      </c>
      <c r="C1041" s="310" t="s">
        <v>1561</v>
      </c>
      <c r="D1041" s="312">
        <v>52357706.200000003</v>
      </c>
      <c r="E1041" s="312">
        <v>26165114.260000002</v>
      </c>
      <c r="F1041" s="312">
        <v>26192591.940000001</v>
      </c>
    </row>
    <row r="1042" spans="1:6" x14ac:dyDescent="0.2">
      <c r="A1042" s="126" t="s">
        <v>13</v>
      </c>
      <c r="B1042" s="310">
        <v>200</v>
      </c>
      <c r="C1042" s="310" t="s">
        <v>1562</v>
      </c>
      <c r="D1042" s="312">
        <v>52357706.200000003</v>
      </c>
      <c r="E1042" s="312">
        <v>26165114.260000002</v>
      </c>
      <c r="F1042" s="312">
        <v>26192591.940000001</v>
      </c>
    </row>
    <row r="1043" spans="1:6" x14ac:dyDescent="0.2">
      <c r="A1043" s="126" t="s">
        <v>90</v>
      </c>
      <c r="B1043" s="310">
        <v>200</v>
      </c>
      <c r="C1043" s="310" t="s">
        <v>1563</v>
      </c>
      <c r="D1043" s="312">
        <v>40120143.200000003</v>
      </c>
      <c r="E1043" s="312">
        <v>20670104.559999999</v>
      </c>
      <c r="F1043" s="312">
        <v>19450038.640000001</v>
      </c>
    </row>
    <row r="1044" spans="1:6" x14ac:dyDescent="0.2">
      <c r="A1044" s="126" t="s">
        <v>91</v>
      </c>
      <c r="B1044" s="310">
        <v>200</v>
      </c>
      <c r="C1044" s="310" t="s">
        <v>1564</v>
      </c>
      <c r="D1044" s="312">
        <v>121280</v>
      </c>
      <c r="E1044" s="312">
        <v>0</v>
      </c>
      <c r="F1044" s="312">
        <v>121280</v>
      </c>
    </row>
    <row r="1045" spans="1:6" ht="22.5" x14ac:dyDescent="0.2">
      <c r="A1045" s="126" t="s">
        <v>92</v>
      </c>
      <c r="B1045" s="310">
        <v>200</v>
      </c>
      <c r="C1045" s="310" t="s">
        <v>1565</v>
      </c>
      <c r="D1045" s="312">
        <v>12116283</v>
      </c>
      <c r="E1045" s="312">
        <v>5495009.7000000002</v>
      </c>
      <c r="F1045" s="312">
        <v>6621273.2999999998</v>
      </c>
    </row>
    <row r="1046" spans="1:6" ht="22.5" x14ac:dyDescent="0.2">
      <c r="A1046" s="126" t="s">
        <v>89</v>
      </c>
      <c r="B1046" s="310">
        <v>200</v>
      </c>
      <c r="C1046" s="310" t="s">
        <v>1566</v>
      </c>
      <c r="D1046" s="312">
        <v>555174.24</v>
      </c>
      <c r="E1046" s="312">
        <v>310045.3</v>
      </c>
      <c r="F1046" s="312">
        <v>245128.94</v>
      </c>
    </row>
    <row r="1047" spans="1:6" ht="22.5" x14ac:dyDescent="0.2">
      <c r="A1047" s="126" t="s">
        <v>10</v>
      </c>
      <c r="B1047" s="310">
        <v>200</v>
      </c>
      <c r="C1047" s="310" t="s">
        <v>1567</v>
      </c>
      <c r="D1047" s="312">
        <v>555174.24</v>
      </c>
      <c r="E1047" s="312">
        <v>310045.3</v>
      </c>
      <c r="F1047" s="312">
        <v>245128.94</v>
      </c>
    </row>
    <row r="1048" spans="1:6" x14ac:dyDescent="0.2">
      <c r="A1048" s="126" t="s">
        <v>398</v>
      </c>
      <c r="B1048" s="310">
        <v>200</v>
      </c>
      <c r="C1048" s="310" t="s">
        <v>1568</v>
      </c>
      <c r="D1048" s="312">
        <v>555174.24</v>
      </c>
      <c r="E1048" s="312">
        <v>310045.3</v>
      </c>
      <c r="F1048" s="312">
        <v>245128.94</v>
      </c>
    </row>
    <row r="1049" spans="1:6" ht="22.5" x14ac:dyDescent="0.2">
      <c r="A1049" s="126" t="s">
        <v>18</v>
      </c>
      <c r="B1049" s="310">
        <v>200</v>
      </c>
      <c r="C1049" s="310" t="s">
        <v>1569</v>
      </c>
      <c r="D1049" s="312">
        <v>257415287.86000001</v>
      </c>
      <c r="E1049" s="312">
        <v>145262252</v>
      </c>
      <c r="F1049" s="312">
        <v>112153035.86</v>
      </c>
    </row>
    <row r="1050" spans="1:6" x14ac:dyDescent="0.2">
      <c r="A1050" s="126" t="s">
        <v>20</v>
      </c>
      <c r="B1050" s="310">
        <v>200</v>
      </c>
      <c r="C1050" s="310" t="s">
        <v>1570</v>
      </c>
      <c r="D1050" s="312">
        <v>257415287.86000001</v>
      </c>
      <c r="E1050" s="312">
        <v>145262252</v>
      </c>
      <c r="F1050" s="312">
        <v>112153035.86</v>
      </c>
    </row>
    <row r="1051" spans="1:6" ht="33.75" x14ac:dyDescent="0.2">
      <c r="A1051" s="126" t="s">
        <v>197</v>
      </c>
      <c r="B1051" s="310">
        <v>200</v>
      </c>
      <c r="C1051" s="310" t="s">
        <v>1571</v>
      </c>
      <c r="D1051" s="312">
        <v>257415287.86000001</v>
      </c>
      <c r="E1051" s="312">
        <v>145262252</v>
      </c>
      <c r="F1051" s="312">
        <v>112153035.86</v>
      </c>
    </row>
    <row r="1052" spans="1:6" ht="33.75" x14ac:dyDescent="0.2">
      <c r="A1052" s="126" t="s">
        <v>2099</v>
      </c>
      <c r="B1052" s="310">
        <v>200</v>
      </c>
      <c r="C1052" s="310" t="s">
        <v>2135</v>
      </c>
      <c r="D1052" s="312">
        <v>3987878.79</v>
      </c>
      <c r="E1052" s="312">
        <v>0</v>
      </c>
      <c r="F1052" s="312">
        <v>3987878.79</v>
      </c>
    </row>
    <row r="1053" spans="1:6" ht="22.5" x14ac:dyDescent="0.2">
      <c r="A1053" s="126" t="s">
        <v>18</v>
      </c>
      <c r="B1053" s="310">
        <v>200</v>
      </c>
      <c r="C1053" s="310" t="s">
        <v>2136</v>
      </c>
      <c r="D1053" s="312">
        <v>3987878.79</v>
      </c>
      <c r="E1053" s="312">
        <v>0</v>
      </c>
      <c r="F1053" s="312">
        <v>3987878.79</v>
      </c>
    </row>
    <row r="1054" spans="1:6" x14ac:dyDescent="0.2">
      <c r="A1054" s="126" t="s">
        <v>20</v>
      </c>
      <c r="B1054" s="310">
        <v>200</v>
      </c>
      <c r="C1054" s="310" t="s">
        <v>2137</v>
      </c>
      <c r="D1054" s="312">
        <v>3987878.79</v>
      </c>
      <c r="E1054" s="312">
        <v>0</v>
      </c>
      <c r="F1054" s="312">
        <v>3987878.79</v>
      </c>
    </row>
    <row r="1055" spans="1:6" x14ac:dyDescent="0.2">
      <c r="A1055" s="126" t="s">
        <v>198</v>
      </c>
      <c r="B1055" s="310">
        <v>200</v>
      </c>
      <c r="C1055" s="310" t="s">
        <v>2138</v>
      </c>
      <c r="D1055" s="312">
        <v>3987878.79</v>
      </c>
      <c r="E1055" s="312">
        <v>0</v>
      </c>
      <c r="F1055" s="312">
        <v>3987878.79</v>
      </c>
    </row>
    <row r="1056" spans="1:6" x14ac:dyDescent="0.2">
      <c r="A1056" s="126" t="s">
        <v>2441</v>
      </c>
      <c r="B1056" s="310">
        <v>200</v>
      </c>
      <c r="C1056" s="310" t="s">
        <v>2476</v>
      </c>
      <c r="D1056" s="312">
        <v>71250</v>
      </c>
      <c r="E1056" s="312">
        <v>0</v>
      </c>
      <c r="F1056" s="312">
        <v>71250</v>
      </c>
    </row>
    <row r="1057" spans="1:6" ht="22.5" x14ac:dyDescent="0.2">
      <c r="A1057" s="126" t="s">
        <v>2442</v>
      </c>
      <c r="B1057" s="310">
        <v>200</v>
      </c>
      <c r="C1057" s="310" t="s">
        <v>2477</v>
      </c>
      <c r="D1057" s="312">
        <v>71250</v>
      </c>
      <c r="E1057" s="312">
        <v>0</v>
      </c>
      <c r="F1057" s="312">
        <v>71250</v>
      </c>
    </row>
    <row r="1058" spans="1:6" ht="22.5" x14ac:dyDescent="0.2">
      <c r="A1058" s="126" t="s">
        <v>18</v>
      </c>
      <c r="B1058" s="310">
        <v>200</v>
      </c>
      <c r="C1058" s="310" t="s">
        <v>2478</v>
      </c>
      <c r="D1058" s="312">
        <v>71250</v>
      </c>
      <c r="E1058" s="312">
        <v>0</v>
      </c>
      <c r="F1058" s="312">
        <v>71250</v>
      </c>
    </row>
    <row r="1059" spans="1:6" x14ac:dyDescent="0.2">
      <c r="A1059" s="126" t="s">
        <v>20</v>
      </c>
      <c r="B1059" s="310">
        <v>200</v>
      </c>
      <c r="C1059" s="310" t="s">
        <v>2479</v>
      </c>
      <c r="D1059" s="312">
        <v>71250</v>
      </c>
      <c r="E1059" s="312">
        <v>0</v>
      </c>
      <c r="F1059" s="312">
        <v>71250</v>
      </c>
    </row>
    <row r="1060" spans="1:6" x14ac:dyDescent="0.2">
      <c r="A1060" s="126" t="s">
        <v>198</v>
      </c>
      <c r="B1060" s="310">
        <v>200</v>
      </c>
      <c r="C1060" s="310" t="s">
        <v>2480</v>
      </c>
      <c r="D1060" s="312">
        <v>71250</v>
      </c>
      <c r="E1060" s="312">
        <v>0</v>
      </c>
      <c r="F1060" s="312">
        <v>71250</v>
      </c>
    </row>
    <row r="1061" spans="1:6" x14ac:dyDescent="0.2">
      <c r="A1061" s="126" t="s">
        <v>55</v>
      </c>
      <c r="B1061" s="310">
        <v>200</v>
      </c>
      <c r="C1061" s="310" t="s">
        <v>2274</v>
      </c>
      <c r="D1061" s="312">
        <v>16552447.24</v>
      </c>
      <c r="E1061" s="312">
        <v>10819007.630000001</v>
      </c>
      <c r="F1061" s="312">
        <v>5733439.6100000003</v>
      </c>
    </row>
    <row r="1062" spans="1:6" ht="45" x14ac:dyDescent="0.2">
      <c r="A1062" s="126" t="s">
        <v>2186</v>
      </c>
      <c r="B1062" s="310">
        <v>200</v>
      </c>
      <c r="C1062" s="310" t="s">
        <v>2275</v>
      </c>
      <c r="D1062" s="312">
        <v>633130</v>
      </c>
      <c r="E1062" s="312">
        <v>331100</v>
      </c>
      <c r="F1062" s="312">
        <v>302030</v>
      </c>
    </row>
    <row r="1063" spans="1:6" ht="22.5" x14ac:dyDescent="0.2">
      <c r="A1063" s="126" t="s">
        <v>18</v>
      </c>
      <c r="B1063" s="310">
        <v>200</v>
      </c>
      <c r="C1063" s="310" t="s">
        <v>2276</v>
      </c>
      <c r="D1063" s="312">
        <v>633130</v>
      </c>
      <c r="E1063" s="312">
        <v>331100</v>
      </c>
      <c r="F1063" s="312">
        <v>302030</v>
      </c>
    </row>
    <row r="1064" spans="1:6" x14ac:dyDescent="0.2">
      <c r="A1064" s="126" t="s">
        <v>20</v>
      </c>
      <c r="B1064" s="310">
        <v>200</v>
      </c>
      <c r="C1064" s="310" t="s">
        <v>2277</v>
      </c>
      <c r="D1064" s="312">
        <v>633130</v>
      </c>
      <c r="E1064" s="312">
        <v>331100</v>
      </c>
      <c r="F1064" s="312">
        <v>302030</v>
      </c>
    </row>
    <row r="1065" spans="1:6" x14ac:dyDescent="0.2">
      <c r="A1065" s="126" t="s">
        <v>198</v>
      </c>
      <c r="B1065" s="310">
        <v>200</v>
      </c>
      <c r="C1065" s="310" t="s">
        <v>2278</v>
      </c>
      <c r="D1065" s="312">
        <v>633130</v>
      </c>
      <c r="E1065" s="312">
        <v>331100</v>
      </c>
      <c r="F1065" s="312">
        <v>302030</v>
      </c>
    </row>
    <row r="1066" spans="1:6" ht="33.75" x14ac:dyDescent="0.2">
      <c r="A1066" s="126" t="s">
        <v>2180</v>
      </c>
      <c r="B1066" s="310">
        <v>200</v>
      </c>
      <c r="C1066" s="310" t="s">
        <v>2279</v>
      </c>
      <c r="D1066" s="312">
        <v>15547405</v>
      </c>
      <c r="E1066" s="312">
        <v>10364944</v>
      </c>
      <c r="F1066" s="312">
        <v>5182461</v>
      </c>
    </row>
    <row r="1067" spans="1:6" ht="33.75" x14ac:dyDescent="0.2">
      <c r="A1067" s="126" t="s">
        <v>8</v>
      </c>
      <c r="B1067" s="310">
        <v>200</v>
      </c>
      <c r="C1067" s="310" t="s">
        <v>2280</v>
      </c>
      <c r="D1067" s="312">
        <v>3381815</v>
      </c>
      <c r="E1067" s="312">
        <v>2254544</v>
      </c>
      <c r="F1067" s="312">
        <v>1127271</v>
      </c>
    </row>
    <row r="1068" spans="1:6" x14ac:dyDescent="0.2">
      <c r="A1068" s="126" t="s">
        <v>13</v>
      </c>
      <c r="B1068" s="310">
        <v>200</v>
      </c>
      <c r="C1068" s="310" t="s">
        <v>2281</v>
      </c>
      <c r="D1068" s="312">
        <v>3381815</v>
      </c>
      <c r="E1068" s="312">
        <v>2254544</v>
      </c>
      <c r="F1068" s="312">
        <v>1127271</v>
      </c>
    </row>
    <row r="1069" spans="1:6" x14ac:dyDescent="0.2">
      <c r="A1069" s="126" t="s">
        <v>90</v>
      </c>
      <c r="B1069" s="310">
        <v>200</v>
      </c>
      <c r="C1069" s="310" t="s">
        <v>2282</v>
      </c>
      <c r="D1069" s="312">
        <v>2597400</v>
      </c>
      <c r="E1069" s="312">
        <v>1731600</v>
      </c>
      <c r="F1069" s="312">
        <v>865800</v>
      </c>
    </row>
    <row r="1070" spans="1:6" ht="22.5" x14ac:dyDescent="0.2">
      <c r="A1070" s="126" t="s">
        <v>92</v>
      </c>
      <c r="B1070" s="310">
        <v>200</v>
      </c>
      <c r="C1070" s="310" t="s">
        <v>2283</v>
      </c>
      <c r="D1070" s="312">
        <v>784415</v>
      </c>
      <c r="E1070" s="312">
        <v>522944</v>
      </c>
      <c r="F1070" s="312">
        <v>261471</v>
      </c>
    </row>
    <row r="1071" spans="1:6" ht="22.5" x14ac:dyDescent="0.2">
      <c r="A1071" s="126" t="s">
        <v>18</v>
      </c>
      <c r="B1071" s="310">
        <v>200</v>
      </c>
      <c r="C1071" s="310" t="s">
        <v>2284</v>
      </c>
      <c r="D1071" s="312">
        <v>12165590</v>
      </c>
      <c r="E1071" s="312">
        <v>8110400</v>
      </c>
      <c r="F1071" s="312">
        <v>4055190</v>
      </c>
    </row>
    <row r="1072" spans="1:6" x14ac:dyDescent="0.2">
      <c r="A1072" s="126" t="s">
        <v>20</v>
      </c>
      <c r="B1072" s="310">
        <v>200</v>
      </c>
      <c r="C1072" s="310" t="s">
        <v>2285</v>
      </c>
      <c r="D1072" s="312">
        <v>12165590</v>
      </c>
      <c r="E1072" s="312">
        <v>8110400</v>
      </c>
      <c r="F1072" s="312">
        <v>4055190</v>
      </c>
    </row>
    <row r="1073" spans="1:6" ht="33.75" x14ac:dyDescent="0.2">
      <c r="A1073" s="126" t="s">
        <v>197</v>
      </c>
      <c r="B1073" s="310">
        <v>200</v>
      </c>
      <c r="C1073" s="310" t="s">
        <v>2286</v>
      </c>
      <c r="D1073" s="312">
        <v>12165590</v>
      </c>
      <c r="E1073" s="312">
        <v>8110400</v>
      </c>
      <c r="F1073" s="312">
        <v>4055190</v>
      </c>
    </row>
    <row r="1074" spans="1:6" ht="22.5" x14ac:dyDescent="0.2">
      <c r="A1074" s="126" t="s">
        <v>2438</v>
      </c>
      <c r="B1074" s="310">
        <v>200</v>
      </c>
      <c r="C1074" s="310" t="s">
        <v>2481</v>
      </c>
      <c r="D1074" s="312">
        <v>371912.24</v>
      </c>
      <c r="E1074" s="312">
        <v>122963.63</v>
      </c>
      <c r="F1074" s="312">
        <v>248948.61</v>
      </c>
    </row>
    <row r="1075" spans="1:6" ht="33.75" x14ac:dyDescent="0.2">
      <c r="A1075" s="126" t="s">
        <v>8</v>
      </c>
      <c r="B1075" s="310">
        <v>200</v>
      </c>
      <c r="C1075" s="310" t="s">
        <v>2482</v>
      </c>
      <c r="D1075" s="312">
        <v>188817.33</v>
      </c>
      <c r="E1075" s="312">
        <v>62013.72</v>
      </c>
      <c r="F1075" s="312">
        <v>126803.61</v>
      </c>
    </row>
    <row r="1076" spans="1:6" x14ac:dyDescent="0.2">
      <c r="A1076" s="126" t="s">
        <v>13</v>
      </c>
      <c r="B1076" s="310">
        <v>200</v>
      </c>
      <c r="C1076" s="310" t="s">
        <v>2483</v>
      </c>
      <c r="D1076" s="312">
        <v>188817.33</v>
      </c>
      <c r="E1076" s="312">
        <v>62013.72</v>
      </c>
      <c r="F1076" s="312">
        <v>126803.61</v>
      </c>
    </row>
    <row r="1077" spans="1:6" x14ac:dyDescent="0.2">
      <c r="A1077" s="126" t="s">
        <v>90</v>
      </c>
      <c r="B1077" s="310">
        <v>200</v>
      </c>
      <c r="C1077" s="310" t="s">
        <v>2484</v>
      </c>
      <c r="D1077" s="312">
        <v>145021</v>
      </c>
      <c r="E1077" s="312">
        <v>47413.39</v>
      </c>
      <c r="F1077" s="312">
        <v>97607.61</v>
      </c>
    </row>
    <row r="1078" spans="1:6" ht="22.5" x14ac:dyDescent="0.2">
      <c r="A1078" s="126" t="s">
        <v>92</v>
      </c>
      <c r="B1078" s="310">
        <v>200</v>
      </c>
      <c r="C1078" s="310" t="s">
        <v>2485</v>
      </c>
      <c r="D1078" s="312">
        <v>43796.33</v>
      </c>
      <c r="E1078" s="312">
        <v>14600.33</v>
      </c>
      <c r="F1078" s="312">
        <v>29196</v>
      </c>
    </row>
    <row r="1079" spans="1:6" ht="22.5" x14ac:dyDescent="0.2">
      <c r="A1079" s="126" t="s">
        <v>18</v>
      </c>
      <c r="B1079" s="310">
        <v>200</v>
      </c>
      <c r="C1079" s="310" t="s">
        <v>2486</v>
      </c>
      <c r="D1079" s="312">
        <v>183094.91</v>
      </c>
      <c r="E1079" s="312">
        <v>60949.91</v>
      </c>
      <c r="F1079" s="312">
        <v>122145</v>
      </c>
    </row>
    <row r="1080" spans="1:6" x14ac:dyDescent="0.2">
      <c r="A1080" s="126" t="s">
        <v>20</v>
      </c>
      <c r="B1080" s="310">
        <v>200</v>
      </c>
      <c r="C1080" s="310" t="s">
        <v>2487</v>
      </c>
      <c r="D1080" s="312">
        <v>183094.91</v>
      </c>
      <c r="E1080" s="312">
        <v>60949.91</v>
      </c>
      <c r="F1080" s="312">
        <v>122145</v>
      </c>
    </row>
    <row r="1081" spans="1:6" ht="33.75" x14ac:dyDescent="0.2">
      <c r="A1081" s="126" t="s">
        <v>197</v>
      </c>
      <c r="B1081" s="310">
        <v>200</v>
      </c>
      <c r="C1081" s="310" t="s">
        <v>2488</v>
      </c>
      <c r="D1081" s="312">
        <v>183094.91</v>
      </c>
      <c r="E1081" s="312">
        <v>60949.91</v>
      </c>
      <c r="F1081" s="312">
        <v>122145</v>
      </c>
    </row>
    <row r="1082" spans="1:6" x14ac:dyDescent="0.2">
      <c r="A1082" s="126" t="s">
        <v>27</v>
      </c>
      <c r="B1082" s="310">
        <v>200</v>
      </c>
      <c r="C1082" s="310" t="s">
        <v>1572</v>
      </c>
      <c r="D1082" s="312">
        <v>2981295594.73</v>
      </c>
      <c r="E1082" s="312">
        <v>1546959315.4300001</v>
      </c>
      <c r="F1082" s="312">
        <v>1434336279.3</v>
      </c>
    </row>
    <row r="1083" spans="1:6" ht="33.75" x14ac:dyDescent="0.2">
      <c r="A1083" s="126" t="s">
        <v>447</v>
      </c>
      <c r="B1083" s="310">
        <v>200</v>
      </c>
      <c r="C1083" s="310" t="s">
        <v>1573</v>
      </c>
      <c r="D1083" s="312">
        <v>2916803326.0799999</v>
      </c>
      <c r="E1083" s="312">
        <v>1508074219.8800001</v>
      </c>
      <c r="F1083" s="312">
        <v>1408729106.2</v>
      </c>
    </row>
    <row r="1084" spans="1:6" ht="45" x14ac:dyDescent="0.2">
      <c r="A1084" s="126" t="s">
        <v>448</v>
      </c>
      <c r="B1084" s="310">
        <v>200</v>
      </c>
      <c r="C1084" s="310" t="s">
        <v>1574</v>
      </c>
      <c r="D1084" s="312">
        <v>2757192637</v>
      </c>
      <c r="E1084" s="312">
        <v>1450819442.1400001</v>
      </c>
      <c r="F1084" s="312">
        <v>1306373194.8599999</v>
      </c>
    </row>
    <row r="1085" spans="1:6" ht="22.5" x14ac:dyDescent="0.2">
      <c r="A1085" s="126" t="s">
        <v>193</v>
      </c>
      <c r="B1085" s="310">
        <v>200</v>
      </c>
      <c r="C1085" s="310" t="s">
        <v>1575</v>
      </c>
      <c r="D1085" s="312">
        <v>767515833.37</v>
      </c>
      <c r="E1085" s="312">
        <v>352443388.63</v>
      </c>
      <c r="F1085" s="312">
        <v>415072444.74000001</v>
      </c>
    </row>
    <row r="1086" spans="1:6" ht="33.75" x14ac:dyDescent="0.2">
      <c r="A1086" s="126" t="s">
        <v>8</v>
      </c>
      <c r="B1086" s="310">
        <v>200</v>
      </c>
      <c r="C1086" s="310" t="s">
        <v>1576</v>
      </c>
      <c r="D1086" s="312">
        <v>395489772.51999998</v>
      </c>
      <c r="E1086" s="312">
        <v>220315774.53999999</v>
      </c>
      <c r="F1086" s="312">
        <v>175173997.97999999</v>
      </c>
    </row>
    <row r="1087" spans="1:6" x14ac:dyDescent="0.2">
      <c r="A1087" s="126" t="s">
        <v>13</v>
      </c>
      <c r="B1087" s="310">
        <v>200</v>
      </c>
      <c r="C1087" s="310" t="s">
        <v>1577</v>
      </c>
      <c r="D1087" s="312">
        <v>395489772.51999998</v>
      </c>
      <c r="E1087" s="312">
        <v>220315774.53999999</v>
      </c>
      <c r="F1087" s="312">
        <v>175173997.97999999</v>
      </c>
    </row>
    <row r="1088" spans="1:6" x14ac:dyDescent="0.2">
      <c r="A1088" s="126" t="s">
        <v>90</v>
      </c>
      <c r="B1088" s="310">
        <v>200</v>
      </c>
      <c r="C1088" s="310" t="s">
        <v>1578</v>
      </c>
      <c r="D1088" s="312">
        <v>281132704.41000003</v>
      </c>
      <c r="E1088" s="312">
        <v>155717718.49000001</v>
      </c>
      <c r="F1088" s="312">
        <v>125414985.92</v>
      </c>
    </row>
    <row r="1089" spans="1:6" x14ac:dyDescent="0.2">
      <c r="A1089" s="126" t="s">
        <v>91</v>
      </c>
      <c r="B1089" s="310">
        <v>200</v>
      </c>
      <c r="C1089" s="310" t="s">
        <v>1579</v>
      </c>
      <c r="D1089" s="312">
        <v>28364249.510000002</v>
      </c>
      <c r="E1089" s="312">
        <v>19070906.84</v>
      </c>
      <c r="F1089" s="312">
        <v>9293342.6699999999</v>
      </c>
    </row>
    <row r="1090" spans="1:6" x14ac:dyDescent="0.2">
      <c r="A1090" s="126" t="s">
        <v>656</v>
      </c>
      <c r="B1090" s="310">
        <v>200</v>
      </c>
      <c r="C1090" s="310" t="s">
        <v>1580</v>
      </c>
      <c r="D1090" s="312">
        <v>134400</v>
      </c>
      <c r="E1090" s="312">
        <v>127900</v>
      </c>
      <c r="F1090" s="312">
        <v>6500</v>
      </c>
    </row>
    <row r="1091" spans="1:6" ht="22.5" x14ac:dyDescent="0.2">
      <c r="A1091" s="126" t="s">
        <v>92</v>
      </c>
      <c r="B1091" s="310">
        <v>200</v>
      </c>
      <c r="C1091" s="310" t="s">
        <v>1581</v>
      </c>
      <c r="D1091" s="312">
        <v>85858418.599999994</v>
      </c>
      <c r="E1091" s="312">
        <v>45399249.210000001</v>
      </c>
      <c r="F1091" s="312">
        <v>40459169.390000001</v>
      </c>
    </row>
    <row r="1092" spans="1:6" ht="22.5" x14ac:dyDescent="0.2">
      <c r="A1092" s="126" t="s">
        <v>89</v>
      </c>
      <c r="B1092" s="310">
        <v>200</v>
      </c>
      <c r="C1092" s="310" t="s">
        <v>1582</v>
      </c>
      <c r="D1092" s="312">
        <v>349665383.20999998</v>
      </c>
      <c r="E1092" s="312">
        <v>130725383.66</v>
      </c>
      <c r="F1092" s="312">
        <v>218939999.55000001</v>
      </c>
    </row>
    <row r="1093" spans="1:6" ht="22.5" x14ac:dyDescent="0.2">
      <c r="A1093" s="126" t="s">
        <v>10</v>
      </c>
      <c r="B1093" s="310">
        <v>200</v>
      </c>
      <c r="C1093" s="310" t="s">
        <v>1583</v>
      </c>
      <c r="D1093" s="312">
        <v>349665383.20999998</v>
      </c>
      <c r="E1093" s="312">
        <v>130725383.66</v>
      </c>
      <c r="F1093" s="312">
        <v>218939999.55000001</v>
      </c>
    </row>
    <row r="1094" spans="1:6" ht="22.5" x14ac:dyDescent="0.2">
      <c r="A1094" s="126" t="s">
        <v>681</v>
      </c>
      <c r="B1094" s="310">
        <v>200</v>
      </c>
      <c r="C1094" s="310" t="s">
        <v>1584</v>
      </c>
      <c r="D1094" s="312">
        <v>17684440</v>
      </c>
      <c r="E1094" s="312">
        <v>0</v>
      </c>
      <c r="F1094" s="312">
        <v>17684440</v>
      </c>
    </row>
    <row r="1095" spans="1:6" x14ac:dyDescent="0.2">
      <c r="A1095" s="126" t="s">
        <v>398</v>
      </c>
      <c r="B1095" s="310">
        <v>200</v>
      </c>
      <c r="C1095" s="310" t="s">
        <v>1585</v>
      </c>
      <c r="D1095" s="312">
        <v>129247972.89</v>
      </c>
      <c r="E1095" s="312">
        <v>47409780.43</v>
      </c>
      <c r="F1095" s="312">
        <v>81838192.459999993</v>
      </c>
    </row>
    <row r="1096" spans="1:6" x14ac:dyDescent="0.2">
      <c r="A1096" s="126" t="s">
        <v>613</v>
      </c>
      <c r="B1096" s="310">
        <v>200</v>
      </c>
      <c r="C1096" s="310" t="s">
        <v>1586</v>
      </c>
      <c r="D1096" s="312">
        <v>202732970.31999999</v>
      </c>
      <c r="E1096" s="312">
        <v>83315603.230000004</v>
      </c>
      <c r="F1096" s="312">
        <v>119417367.09</v>
      </c>
    </row>
    <row r="1097" spans="1:6" x14ac:dyDescent="0.2">
      <c r="A1097" s="126" t="s">
        <v>15</v>
      </c>
      <c r="B1097" s="310">
        <v>200</v>
      </c>
      <c r="C1097" s="310" t="s">
        <v>1587</v>
      </c>
      <c r="D1097" s="312">
        <v>48000</v>
      </c>
      <c r="E1097" s="312">
        <v>20000</v>
      </c>
      <c r="F1097" s="312">
        <v>28000</v>
      </c>
    </row>
    <row r="1098" spans="1:6" x14ac:dyDescent="0.2">
      <c r="A1098" s="126" t="s">
        <v>185</v>
      </c>
      <c r="B1098" s="310">
        <v>200</v>
      </c>
      <c r="C1098" s="310" t="s">
        <v>1588</v>
      </c>
      <c r="D1098" s="312">
        <v>48000</v>
      </c>
      <c r="E1098" s="312">
        <v>20000</v>
      </c>
      <c r="F1098" s="312">
        <v>28000</v>
      </c>
    </row>
    <row r="1099" spans="1:6" ht="22.5" x14ac:dyDescent="0.2">
      <c r="A1099" s="126" t="s">
        <v>305</v>
      </c>
      <c r="B1099" s="310">
        <v>200</v>
      </c>
      <c r="C1099" s="310" t="s">
        <v>2139</v>
      </c>
      <c r="D1099" s="312">
        <v>20434843.640000001</v>
      </c>
      <c r="E1099" s="312">
        <v>0</v>
      </c>
      <c r="F1099" s="312">
        <v>20434843.640000001</v>
      </c>
    </row>
    <row r="1100" spans="1:6" x14ac:dyDescent="0.2">
      <c r="A1100" s="126" t="s">
        <v>306</v>
      </c>
      <c r="B1100" s="310">
        <v>200</v>
      </c>
      <c r="C1100" s="310" t="s">
        <v>2140</v>
      </c>
      <c r="D1100" s="312">
        <v>20434843.640000001</v>
      </c>
      <c r="E1100" s="312">
        <v>0</v>
      </c>
      <c r="F1100" s="312">
        <v>20434843.640000001</v>
      </c>
    </row>
    <row r="1101" spans="1:6" ht="22.5" x14ac:dyDescent="0.2">
      <c r="A1101" s="126" t="s">
        <v>307</v>
      </c>
      <c r="B1101" s="310">
        <v>200</v>
      </c>
      <c r="C1101" s="310" t="s">
        <v>2141</v>
      </c>
      <c r="D1101" s="312">
        <v>20434843.640000001</v>
      </c>
      <c r="E1101" s="312">
        <v>0</v>
      </c>
      <c r="F1101" s="312">
        <v>20434843.640000001</v>
      </c>
    </row>
    <row r="1102" spans="1:6" x14ac:dyDescent="0.2">
      <c r="A1102" s="126" t="s">
        <v>11</v>
      </c>
      <c r="B1102" s="310">
        <v>200</v>
      </c>
      <c r="C1102" s="310" t="s">
        <v>1589</v>
      </c>
      <c r="D1102" s="312">
        <v>1877834</v>
      </c>
      <c r="E1102" s="312">
        <v>1382230.43</v>
      </c>
      <c r="F1102" s="312">
        <v>495603.57</v>
      </c>
    </row>
    <row r="1103" spans="1:6" x14ac:dyDescent="0.2">
      <c r="A1103" s="126" t="s">
        <v>12</v>
      </c>
      <c r="B1103" s="310">
        <v>200</v>
      </c>
      <c r="C1103" s="310" t="s">
        <v>1590</v>
      </c>
      <c r="D1103" s="312">
        <v>1877834</v>
      </c>
      <c r="E1103" s="312">
        <v>1382230.43</v>
      </c>
      <c r="F1103" s="312">
        <v>495603.57</v>
      </c>
    </row>
    <row r="1104" spans="1:6" x14ac:dyDescent="0.2">
      <c r="A1104" s="126" t="s">
        <v>184</v>
      </c>
      <c r="B1104" s="310">
        <v>200</v>
      </c>
      <c r="C1104" s="310" t="s">
        <v>1591</v>
      </c>
      <c r="D1104" s="312">
        <v>12000</v>
      </c>
      <c r="E1104" s="312">
        <v>6000</v>
      </c>
      <c r="F1104" s="312">
        <v>6000</v>
      </c>
    </row>
    <row r="1105" spans="1:6" x14ac:dyDescent="0.2">
      <c r="A1105" s="126" t="s">
        <v>364</v>
      </c>
      <c r="B1105" s="310">
        <v>200</v>
      </c>
      <c r="C1105" s="310" t="s">
        <v>1592</v>
      </c>
      <c r="D1105" s="312">
        <v>1865834</v>
      </c>
      <c r="E1105" s="312">
        <v>1376230.43</v>
      </c>
      <c r="F1105" s="312">
        <v>489603.57</v>
      </c>
    </row>
    <row r="1106" spans="1:6" ht="22.5" x14ac:dyDescent="0.2">
      <c r="A1106" s="126" t="s">
        <v>193</v>
      </c>
      <c r="B1106" s="310">
        <v>200</v>
      </c>
      <c r="C1106" s="310" t="s">
        <v>2378</v>
      </c>
      <c r="D1106" s="312">
        <v>4937091.42</v>
      </c>
      <c r="E1106" s="312">
        <v>3910166.39</v>
      </c>
      <c r="F1106" s="312">
        <v>1026925.03</v>
      </c>
    </row>
    <row r="1107" spans="1:6" ht="33.75" x14ac:dyDescent="0.2">
      <c r="A1107" s="126" t="s">
        <v>8</v>
      </c>
      <c r="B1107" s="310">
        <v>200</v>
      </c>
      <c r="C1107" s="310" t="s">
        <v>2379</v>
      </c>
      <c r="D1107" s="312">
        <v>160630</v>
      </c>
      <c r="E1107" s="312">
        <v>154666.5</v>
      </c>
      <c r="F1107" s="312">
        <v>5963.5</v>
      </c>
    </row>
    <row r="1108" spans="1:6" x14ac:dyDescent="0.2">
      <c r="A1108" s="126" t="s">
        <v>13</v>
      </c>
      <c r="B1108" s="310">
        <v>200</v>
      </c>
      <c r="C1108" s="310" t="s">
        <v>2380</v>
      </c>
      <c r="D1108" s="312">
        <v>160630</v>
      </c>
      <c r="E1108" s="312">
        <v>154666.5</v>
      </c>
      <c r="F1108" s="312">
        <v>5963.5</v>
      </c>
    </row>
    <row r="1109" spans="1:6" x14ac:dyDescent="0.2">
      <c r="A1109" s="126" t="s">
        <v>91</v>
      </c>
      <c r="B1109" s="310">
        <v>200</v>
      </c>
      <c r="C1109" s="310" t="s">
        <v>2381</v>
      </c>
      <c r="D1109" s="312">
        <v>36466.5</v>
      </c>
      <c r="E1109" s="312">
        <v>36466.5</v>
      </c>
      <c r="F1109" s="312">
        <v>0</v>
      </c>
    </row>
    <row r="1110" spans="1:6" x14ac:dyDescent="0.2">
      <c r="A1110" s="126" t="s">
        <v>656</v>
      </c>
      <c r="B1110" s="310">
        <v>200</v>
      </c>
      <c r="C1110" s="310" t="s">
        <v>2382</v>
      </c>
      <c r="D1110" s="312">
        <v>124163.5</v>
      </c>
      <c r="E1110" s="312">
        <v>118200</v>
      </c>
      <c r="F1110" s="312">
        <v>5963.5</v>
      </c>
    </row>
    <row r="1111" spans="1:6" ht="22.5" x14ac:dyDescent="0.2">
      <c r="A1111" s="126" t="s">
        <v>89</v>
      </c>
      <c r="B1111" s="310">
        <v>200</v>
      </c>
      <c r="C1111" s="310" t="s">
        <v>2383</v>
      </c>
      <c r="D1111" s="312">
        <v>4776461.42</v>
      </c>
      <c r="E1111" s="312">
        <v>3755499.89</v>
      </c>
      <c r="F1111" s="312">
        <v>1020961.53</v>
      </c>
    </row>
    <row r="1112" spans="1:6" ht="22.5" x14ac:dyDescent="0.2">
      <c r="A1112" s="126" t="s">
        <v>10</v>
      </c>
      <c r="B1112" s="310">
        <v>200</v>
      </c>
      <c r="C1112" s="310" t="s">
        <v>2384</v>
      </c>
      <c r="D1112" s="312">
        <v>4776461.42</v>
      </c>
      <c r="E1112" s="312">
        <v>3755499.89</v>
      </c>
      <c r="F1112" s="312">
        <v>1020961.53</v>
      </c>
    </row>
    <row r="1113" spans="1:6" x14ac:dyDescent="0.2">
      <c r="A1113" s="126" t="s">
        <v>398</v>
      </c>
      <c r="B1113" s="310">
        <v>200</v>
      </c>
      <c r="C1113" s="310" t="s">
        <v>2385</v>
      </c>
      <c r="D1113" s="312">
        <v>4776461.42</v>
      </c>
      <c r="E1113" s="312">
        <v>3755499.89</v>
      </c>
      <c r="F1113" s="312">
        <v>1020961.53</v>
      </c>
    </row>
    <row r="1114" spans="1:6" x14ac:dyDescent="0.2">
      <c r="A1114" s="126" t="s">
        <v>42</v>
      </c>
      <c r="B1114" s="310">
        <v>200</v>
      </c>
      <c r="C1114" s="310" t="s">
        <v>1593</v>
      </c>
      <c r="D1114" s="312">
        <v>441533724.47000003</v>
      </c>
      <c r="E1114" s="312">
        <v>209252532.75</v>
      </c>
      <c r="F1114" s="312">
        <v>232281191.72</v>
      </c>
    </row>
    <row r="1115" spans="1:6" ht="33.75" x14ac:dyDescent="0.2">
      <c r="A1115" s="126" t="s">
        <v>8</v>
      </c>
      <c r="B1115" s="310">
        <v>200</v>
      </c>
      <c r="C1115" s="310" t="s">
        <v>1594</v>
      </c>
      <c r="D1115" s="312">
        <v>154727902.41999999</v>
      </c>
      <c r="E1115" s="312">
        <v>83999560.459999993</v>
      </c>
      <c r="F1115" s="312">
        <v>70728341.959999993</v>
      </c>
    </row>
    <row r="1116" spans="1:6" x14ac:dyDescent="0.2">
      <c r="A1116" s="126" t="s">
        <v>13</v>
      </c>
      <c r="B1116" s="310">
        <v>200</v>
      </c>
      <c r="C1116" s="310" t="s">
        <v>1595</v>
      </c>
      <c r="D1116" s="312">
        <v>154727902.41999999</v>
      </c>
      <c r="E1116" s="312">
        <v>83999560.459999993</v>
      </c>
      <c r="F1116" s="312">
        <v>70728341.959999993</v>
      </c>
    </row>
    <row r="1117" spans="1:6" x14ac:dyDescent="0.2">
      <c r="A1117" s="126" t="s">
        <v>90</v>
      </c>
      <c r="B1117" s="310">
        <v>200</v>
      </c>
      <c r="C1117" s="310" t="s">
        <v>1596</v>
      </c>
      <c r="D1117" s="312">
        <v>111647474</v>
      </c>
      <c r="E1117" s="312">
        <v>61911242.600000001</v>
      </c>
      <c r="F1117" s="312">
        <v>49736231.399999999</v>
      </c>
    </row>
    <row r="1118" spans="1:6" x14ac:dyDescent="0.2">
      <c r="A1118" s="126" t="s">
        <v>91</v>
      </c>
      <c r="B1118" s="310">
        <v>200</v>
      </c>
      <c r="C1118" s="310" t="s">
        <v>1597</v>
      </c>
      <c r="D1118" s="312">
        <v>9180733.4199999999</v>
      </c>
      <c r="E1118" s="312">
        <v>4739228</v>
      </c>
      <c r="F1118" s="312">
        <v>4441505.42</v>
      </c>
    </row>
    <row r="1119" spans="1:6" x14ac:dyDescent="0.2">
      <c r="A1119" s="126" t="s">
        <v>656</v>
      </c>
      <c r="B1119" s="310">
        <v>200</v>
      </c>
      <c r="C1119" s="310" t="s">
        <v>1598</v>
      </c>
      <c r="D1119" s="312">
        <v>27400</v>
      </c>
      <c r="E1119" s="312">
        <v>24784</v>
      </c>
      <c r="F1119" s="312">
        <v>2616</v>
      </c>
    </row>
    <row r="1120" spans="1:6" ht="22.5" x14ac:dyDescent="0.2">
      <c r="A1120" s="126" t="s">
        <v>92</v>
      </c>
      <c r="B1120" s="310">
        <v>200</v>
      </c>
      <c r="C1120" s="310" t="s">
        <v>1599</v>
      </c>
      <c r="D1120" s="312">
        <v>33872295</v>
      </c>
      <c r="E1120" s="312">
        <v>17324305.859999999</v>
      </c>
      <c r="F1120" s="312">
        <v>16547989.140000001</v>
      </c>
    </row>
    <row r="1121" spans="1:6" ht="22.5" x14ac:dyDescent="0.2">
      <c r="A1121" s="126" t="s">
        <v>89</v>
      </c>
      <c r="B1121" s="310">
        <v>200</v>
      </c>
      <c r="C1121" s="310" t="s">
        <v>1600</v>
      </c>
      <c r="D1121" s="312">
        <v>285461002.05000001</v>
      </c>
      <c r="E1121" s="312">
        <v>124017518.18000001</v>
      </c>
      <c r="F1121" s="312">
        <v>161443483.87</v>
      </c>
    </row>
    <row r="1122" spans="1:6" ht="22.5" x14ac:dyDescent="0.2">
      <c r="A1122" s="126" t="s">
        <v>10</v>
      </c>
      <c r="B1122" s="310">
        <v>200</v>
      </c>
      <c r="C1122" s="310" t="s">
        <v>1601</v>
      </c>
      <c r="D1122" s="312">
        <v>285461002.05000001</v>
      </c>
      <c r="E1122" s="312">
        <v>124017518.18000001</v>
      </c>
      <c r="F1122" s="312">
        <v>161443483.87</v>
      </c>
    </row>
    <row r="1123" spans="1:6" x14ac:dyDescent="0.2">
      <c r="A1123" s="126" t="s">
        <v>398</v>
      </c>
      <c r="B1123" s="310">
        <v>200</v>
      </c>
      <c r="C1123" s="310" t="s">
        <v>1602</v>
      </c>
      <c r="D1123" s="312">
        <v>112982565.27</v>
      </c>
      <c r="E1123" s="312">
        <v>47108060.280000001</v>
      </c>
      <c r="F1123" s="312">
        <v>65874504.990000002</v>
      </c>
    </row>
    <row r="1124" spans="1:6" x14ac:dyDescent="0.2">
      <c r="A1124" s="126" t="s">
        <v>613</v>
      </c>
      <c r="B1124" s="310">
        <v>200</v>
      </c>
      <c r="C1124" s="310" t="s">
        <v>1603</v>
      </c>
      <c r="D1124" s="312">
        <v>172478436.78</v>
      </c>
      <c r="E1124" s="312">
        <v>76909457.900000006</v>
      </c>
      <c r="F1124" s="312">
        <v>95568978.879999995</v>
      </c>
    </row>
    <row r="1125" spans="1:6" x14ac:dyDescent="0.2">
      <c r="A1125" s="126" t="s">
        <v>11</v>
      </c>
      <c r="B1125" s="310">
        <v>200</v>
      </c>
      <c r="C1125" s="310" t="s">
        <v>1604</v>
      </c>
      <c r="D1125" s="312">
        <v>1344820</v>
      </c>
      <c r="E1125" s="312">
        <v>1235454.1100000001</v>
      </c>
      <c r="F1125" s="312">
        <v>109365.89</v>
      </c>
    </row>
    <row r="1126" spans="1:6" x14ac:dyDescent="0.2">
      <c r="A1126" s="126" t="s">
        <v>2349</v>
      </c>
      <c r="B1126" s="310">
        <v>200</v>
      </c>
      <c r="C1126" s="310" t="s">
        <v>2386</v>
      </c>
      <c r="D1126" s="312">
        <v>860942</v>
      </c>
      <c r="E1126" s="312">
        <v>860942</v>
      </c>
      <c r="F1126" s="312">
        <v>0</v>
      </c>
    </row>
    <row r="1127" spans="1:6" ht="22.5" x14ac:dyDescent="0.2">
      <c r="A1127" s="126" t="s">
        <v>2350</v>
      </c>
      <c r="B1127" s="310">
        <v>200</v>
      </c>
      <c r="C1127" s="310" t="s">
        <v>2387</v>
      </c>
      <c r="D1127" s="312">
        <v>860942</v>
      </c>
      <c r="E1127" s="312">
        <v>860942</v>
      </c>
      <c r="F1127" s="312">
        <v>0</v>
      </c>
    </row>
    <row r="1128" spans="1:6" x14ac:dyDescent="0.2">
      <c r="A1128" s="126" t="s">
        <v>12</v>
      </c>
      <c r="B1128" s="310">
        <v>200</v>
      </c>
      <c r="C1128" s="310" t="s">
        <v>1605</v>
      </c>
      <c r="D1128" s="312">
        <v>483878</v>
      </c>
      <c r="E1128" s="312">
        <v>374512.11</v>
      </c>
      <c r="F1128" s="312">
        <v>109365.89</v>
      </c>
    </row>
    <row r="1129" spans="1:6" x14ac:dyDescent="0.2">
      <c r="A1129" s="126" t="s">
        <v>184</v>
      </c>
      <c r="B1129" s="310">
        <v>200</v>
      </c>
      <c r="C1129" s="310" t="s">
        <v>2142</v>
      </c>
      <c r="D1129" s="312">
        <v>15878</v>
      </c>
      <c r="E1129" s="312">
        <v>15878</v>
      </c>
      <c r="F1129" s="312">
        <v>0</v>
      </c>
    </row>
    <row r="1130" spans="1:6" x14ac:dyDescent="0.2">
      <c r="A1130" s="126" t="s">
        <v>364</v>
      </c>
      <c r="B1130" s="310">
        <v>200</v>
      </c>
      <c r="C1130" s="310" t="s">
        <v>1606</v>
      </c>
      <c r="D1130" s="312">
        <v>468000</v>
      </c>
      <c r="E1130" s="312">
        <v>358634.11</v>
      </c>
      <c r="F1130" s="312">
        <v>109365.89</v>
      </c>
    </row>
    <row r="1131" spans="1:6" ht="22.5" x14ac:dyDescent="0.2">
      <c r="A1131" s="126" t="s">
        <v>454</v>
      </c>
      <c r="B1131" s="310">
        <v>200</v>
      </c>
      <c r="C1131" s="310" t="s">
        <v>1607</v>
      </c>
      <c r="D1131" s="312">
        <v>10736484</v>
      </c>
      <c r="E1131" s="312">
        <v>6482138.3499999996</v>
      </c>
      <c r="F1131" s="312">
        <v>4254345.6500000004</v>
      </c>
    </row>
    <row r="1132" spans="1:6" ht="33.75" x14ac:dyDescent="0.2">
      <c r="A1132" s="126" t="s">
        <v>8</v>
      </c>
      <c r="B1132" s="310">
        <v>200</v>
      </c>
      <c r="C1132" s="310" t="s">
        <v>1608</v>
      </c>
      <c r="D1132" s="312">
        <v>10312809</v>
      </c>
      <c r="E1132" s="312">
        <v>6429659.6299999999</v>
      </c>
      <c r="F1132" s="312">
        <v>3883149.37</v>
      </c>
    </row>
    <row r="1133" spans="1:6" x14ac:dyDescent="0.2">
      <c r="A1133" s="126" t="s">
        <v>13</v>
      </c>
      <c r="B1133" s="310">
        <v>200</v>
      </c>
      <c r="C1133" s="310" t="s">
        <v>1609</v>
      </c>
      <c r="D1133" s="312">
        <v>10312809</v>
      </c>
      <c r="E1133" s="312">
        <v>6429659.6299999999</v>
      </c>
      <c r="F1133" s="312">
        <v>3883149.37</v>
      </c>
    </row>
    <row r="1134" spans="1:6" x14ac:dyDescent="0.2">
      <c r="A1134" s="126" t="s">
        <v>90</v>
      </c>
      <c r="B1134" s="310">
        <v>200</v>
      </c>
      <c r="C1134" s="310" t="s">
        <v>1610</v>
      </c>
      <c r="D1134" s="312">
        <v>7703002</v>
      </c>
      <c r="E1134" s="312">
        <v>4848695.87</v>
      </c>
      <c r="F1134" s="312">
        <v>2854306.13</v>
      </c>
    </row>
    <row r="1135" spans="1:6" x14ac:dyDescent="0.2">
      <c r="A1135" s="126" t="s">
        <v>91</v>
      </c>
      <c r="B1135" s="310">
        <v>200</v>
      </c>
      <c r="C1135" s="310" t="s">
        <v>1611</v>
      </c>
      <c r="D1135" s="312">
        <v>283500</v>
      </c>
      <c r="E1135" s="312">
        <v>171160</v>
      </c>
      <c r="F1135" s="312">
        <v>112340</v>
      </c>
    </row>
    <row r="1136" spans="1:6" ht="22.5" x14ac:dyDescent="0.2">
      <c r="A1136" s="126" t="s">
        <v>92</v>
      </c>
      <c r="B1136" s="310">
        <v>200</v>
      </c>
      <c r="C1136" s="310" t="s">
        <v>1612</v>
      </c>
      <c r="D1136" s="312">
        <v>2326307</v>
      </c>
      <c r="E1136" s="312">
        <v>1409803.76</v>
      </c>
      <c r="F1136" s="312">
        <v>916503.24</v>
      </c>
    </row>
    <row r="1137" spans="1:6" ht="22.5" x14ac:dyDescent="0.2">
      <c r="A1137" s="126" t="s">
        <v>89</v>
      </c>
      <c r="B1137" s="310">
        <v>200</v>
      </c>
      <c r="C1137" s="310" t="s">
        <v>1613</v>
      </c>
      <c r="D1137" s="312">
        <v>423675</v>
      </c>
      <c r="E1137" s="312">
        <v>52478.720000000001</v>
      </c>
      <c r="F1137" s="312">
        <v>371196.28</v>
      </c>
    </row>
    <row r="1138" spans="1:6" ht="22.5" x14ac:dyDescent="0.2">
      <c r="A1138" s="126" t="s">
        <v>10</v>
      </c>
      <c r="B1138" s="310">
        <v>200</v>
      </c>
      <c r="C1138" s="310" t="s">
        <v>1614</v>
      </c>
      <c r="D1138" s="312">
        <v>423675</v>
      </c>
      <c r="E1138" s="312">
        <v>52478.720000000001</v>
      </c>
      <c r="F1138" s="312">
        <v>371196.28</v>
      </c>
    </row>
    <row r="1139" spans="1:6" x14ac:dyDescent="0.2">
      <c r="A1139" s="126" t="s">
        <v>398</v>
      </c>
      <c r="B1139" s="310">
        <v>200</v>
      </c>
      <c r="C1139" s="310" t="s">
        <v>1615</v>
      </c>
      <c r="D1139" s="312">
        <v>423675</v>
      </c>
      <c r="E1139" s="312">
        <v>52478.720000000001</v>
      </c>
      <c r="F1139" s="312">
        <v>371196.28</v>
      </c>
    </row>
    <row r="1140" spans="1:6" ht="33.75" x14ac:dyDescent="0.2">
      <c r="A1140" s="126" t="s">
        <v>409</v>
      </c>
      <c r="B1140" s="310">
        <v>200</v>
      </c>
      <c r="C1140" s="310" t="s">
        <v>1616</v>
      </c>
      <c r="D1140" s="312">
        <v>10338600</v>
      </c>
      <c r="E1140" s="312">
        <v>5812823.1799999997</v>
      </c>
      <c r="F1140" s="312">
        <v>4525776.82</v>
      </c>
    </row>
    <row r="1141" spans="1:6" ht="33.75" x14ac:dyDescent="0.2">
      <c r="A1141" s="126" t="s">
        <v>8</v>
      </c>
      <c r="B1141" s="310">
        <v>200</v>
      </c>
      <c r="C1141" s="310" t="s">
        <v>1617</v>
      </c>
      <c r="D1141" s="312">
        <v>10338600</v>
      </c>
      <c r="E1141" s="312">
        <v>5812823.1799999997</v>
      </c>
      <c r="F1141" s="312">
        <v>4525776.82</v>
      </c>
    </row>
    <row r="1142" spans="1:6" x14ac:dyDescent="0.2">
      <c r="A1142" s="126" t="s">
        <v>13</v>
      </c>
      <c r="B1142" s="310">
        <v>200</v>
      </c>
      <c r="C1142" s="310" t="s">
        <v>1618</v>
      </c>
      <c r="D1142" s="312">
        <v>10338600</v>
      </c>
      <c r="E1142" s="312">
        <v>5812823.1799999997</v>
      </c>
      <c r="F1142" s="312">
        <v>4525776.82</v>
      </c>
    </row>
    <row r="1143" spans="1:6" x14ac:dyDescent="0.2">
      <c r="A1143" s="126" t="s">
        <v>90</v>
      </c>
      <c r="B1143" s="310">
        <v>200</v>
      </c>
      <c r="C1143" s="310" t="s">
        <v>1619</v>
      </c>
      <c r="D1143" s="312">
        <v>7940553</v>
      </c>
      <c r="E1143" s="312">
        <v>4487104.28</v>
      </c>
      <c r="F1143" s="312">
        <v>3453448.72</v>
      </c>
    </row>
    <row r="1144" spans="1:6" ht="22.5" x14ac:dyDescent="0.2">
      <c r="A1144" s="126" t="s">
        <v>92</v>
      </c>
      <c r="B1144" s="310">
        <v>200</v>
      </c>
      <c r="C1144" s="310" t="s">
        <v>1620</v>
      </c>
      <c r="D1144" s="312">
        <v>2398047</v>
      </c>
      <c r="E1144" s="312">
        <v>1325718.8999999999</v>
      </c>
      <c r="F1144" s="312">
        <v>1072328.1000000001</v>
      </c>
    </row>
    <row r="1145" spans="1:6" ht="33.75" x14ac:dyDescent="0.2">
      <c r="A1145" s="126" t="s">
        <v>200</v>
      </c>
      <c r="B1145" s="310">
        <v>200</v>
      </c>
      <c r="C1145" s="310" t="s">
        <v>1621</v>
      </c>
      <c r="D1145" s="312">
        <v>1116365</v>
      </c>
      <c r="E1145" s="312">
        <v>1113271</v>
      </c>
      <c r="F1145" s="312">
        <v>3094</v>
      </c>
    </row>
    <row r="1146" spans="1:6" ht="22.5" x14ac:dyDescent="0.2">
      <c r="A1146" s="126" t="s">
        <v>89</v>
      </c>
      <c r="B1146" s="310">
        <v>200</v>
      </c>
      <c r="C1146" s="310" t="s">
        <v>1622</v>
      </c>
      <c r="D1146" s="312">
        <v>1116365</v>
      </c>
      <c r="E1146" s="312">
        <v>1113271</v>
      </c>
      <c r="F1146" s="312">
        <v>3094</v>
      </c>
    </row>
    <row r="1147" spans="1:6" ht="22.5" x14ac:dyDescent="0.2">
      <c r="A1147" s="126" t="s">
        <v>10</v>
      </c>
      <c r="B1147" s="310">
        <v>200</v>
      </c>
      <c r="C1147" s="310" t="s">
        <v>1623</v>
      </c>
      <c r="D1147" s="312">
        <v>1116365</v>
      </c>
      <c r="E1147" s="312">
        <v>1113271</v>
      </c>
      <c r="F1147" s="312">
        <v>3094</v>
      </c>
    </row>
    <row r="1148" spans="1:6" x14ac:dyDescent="0.2">
      <c r="A1148" s="126" t="s">
        <v>398</v>
      </c>
      <c r="B1148" s="310">
        <v>200</v>
      </c>
      <c r="C1148" s="310" t="s">
        <v>1624</v>
      </c>
      <c r="D1148" s="312">
        <v>1116365</v>
      </c>
      <c r="E1148" s="312">
        <v>1113271</v>
      </c>
      <c r="F1148" s="312">
        <v>3094</v>
      </c>
    </row>
    <row r="1149" spans="1:6" ht="22.5" x14ac:dyDescent="0.2">
      <c r="A1149" s="126" t="s">
        <v>201</v>
      </c>
      <c r="B1149" s="310">
        <v>200</v>
      </c>
      <c r="C1149" s="310" t="s">
        <v>1625</v>
      </c>
      <c r="D1149" s="312">
        <v>1858530</v>
      </c>
      <c r="E1149" s="312">
        <v>398721</v>
      </c>
      <c r="F1149" s="312">
        <v>1459809</v>
      </c>
    </row>
    <row r="1150" spans="1:6" ht="33.75" x14ac:dyDescent="0.2">
      <c r="A1150" s="126" t="s">
        <v>8</v>
      </c>
      <c r="B1150" s="310">
        <v>200</v>
      </c>
      <c r="C1150" s="310" t="s">
        <v>1626</v>
      </c>
      <c r="D1150" s="312">
        <v>783340</v>
      </c>
      <c r="E1150" s="312">
        <v>221159</v>
      </c>
      <c r="F1150" s="312">
        <v>562181</v>
      </c>
    </row>
    <row r="1151" spans="1:6" x14ac:dyDescent="0.2">
      <c r="A1151" s="126" t="s">
        <v>13</v>
      </c>
      <c r="B1151" s="310">
        <v>200</v>
      </c>
      <c r="C1151" s="310" t="s">
        <v>1627</v>
      </c>
      <c r="D1151" s="312">
        <v>783340</v>
      </c>
      <c r="E1151" s="312">
        <v>221159</v>
      </c>
      <c r="F1151" s="312">
        <v>562181</v>
      </c>
    </row>
    <row r="1152" spans="1:6" x14ac:dyDescent="0.2">
      <c r="A1152" s="126" t="s">
        <v>91</v>
      </c>
      <c r="B1152" s="310">
        <v>200</v>
      </c>
      <c r="C1152" s="310" t="s">
        <v>1628</v>
      </c>
      <c r="D1152" s="312">
        <v>159570</v>
      </c>
      <c r="E1152" s="312">
        <v>116399</v>
      </c>
      <c r="F1152" s="312">
        <v>43171</v>
      </c>
    </row>
    <row r="1153" spans="1:6" x14ac:dyDescent="0.2">
      <c r="A1153" s="126" t="s">
        <v>656</v>
      </c>
      <c r="B1153" s="310">
        <v>200</v>
      </c>
      <c r="C1153" s="310" t="s">
        <v>1629</v>
      </c>
      <c r="D1153" s="312">
        <v>623770</v>
      </c>
      <c r="E1153" s="312">
        <v>104760</v>
      </c>
      <c r="F1153" s="312">
        <v>519010</v>
      </c>
    </row>
    <row r="1154" spans="1:6" ht="22.5" x14ac:dyDescent="0.2">
      <c r="A1154" s="126" t="s">
        <v>89</v>
      </c>
      <c r="B1154" s="310">
        <v>200</v>
      </c>
      <c r="C1154" s="310" t="s">
        <v>1630</v>
      </c>
      <c r="D1154" s="312">
        <v>1075190</v>
      </c>
      <c r="E1154" s="312">
        <v>177562</v>
      </c>
      <c r="F1154" s="312">
        <v>897628</v>
      </c>
    </row>
    <row r="1155" spans="1:6" ht="22.5" x14ac:dyDescent="0.2">
      <c r="A1155" s="126" t="s">
        <v>10</v>
      </c>
      <c r="B1155" s="310">
        <v>200</v>
      </c>
      <c r="C1155" s="310" t="s">
        <v>1631</v>
      </c>
      <c r="D1155" s="312">
        <v>1075190</v>
      </c>
      <c r="E1155" s="312">
        <v>177562</v>
      </c>
      <c r="F1155" s="312">
        <v>897628</v>
      </c>
    </row>
    <row r="1156" spans="1:6" x14ac:dyDescent="0.2">
      <c r="A1156" s="126" t="s">
        <v>398</v>
      </c>
      <c r="B1156" s="310">
        <v>200</v>
      </c>
      <c r="C1156" s="310" t="s">
        <v>1632</v>
      </c>
      <c r="D1156" s="312">
        <v>1075190</v>
      </c>
      <c r="E1156" s="312">
        <v>177562</v>
      </c>
      <c r="F1156" s="312">
        <v>897628</v>
      </c>
    </row>
    <row r="1157" spans="1:6" ht="112.5" x14ac:dyDescent="0.2">
      <c r="A1157" s="126" t="s">
        <v>451</v>
      </c>
      <c r="B1157" s="310">
        <v>200</v>
      </c>
      <c r="C1157" s="310" t="s">
        <v>1633</v>
      </c>
      <c r="D1157" s="312">
        <v>60485211.969999999</v>
      </c>
      <c r="E1157" s="312">
        <v>29952151.789999999</v>
      </c>
      <c r="F1157" s="312">
        <v>30533060.18</v>
      </c>
    </row>
    <row r="1158" spans="1:6" ht="33.75" x14ac:dyDescent="0.2">
      <c r="A1158" s="126" t="s">
        <v>8</v>
      </c>
      <c r="B1158" s="310">
        <v>200</v>
      </c>
      <c r="C1158" s="310" t="s">
        <v>1634</v>
      </c>
      <c r="D1158" s="312">
        <v>60243856.25</v>
      </c>
      <c r="E1158" s="312">
        <v>29906426.460000001</v>
      </c>
      <c r="F1158" s="312">
        <v>30337429.789999999</v>
      </c>
    </row>
    <row r="1159" spans="1:6" x14ac:dyDescent="0.2">
      <c r="A1159" s="126" t="s">
        <v>13</v>
      </c>
      <c r="B1159" s="310">
        <v>200</v>
      </c>
      <c r="C1159" s="310" t="s">
        <v>1635</v>
      </c>
      <c r="D1159" s="312">
        <v>60243856.25</v>
      </c>
      <c r="E1159" s="312">
        <v>29906426.460000001</v>
      </c>
      <c r="F1159" s="312">
        <v>30337429.789999999</v>
      </c>
    </row>
    <row r="1160" spans="1:6" x14ac:dyDescent="0.2">
      <c r="A1160" s="126" t="s">
        <v>90</v>
      </c>
      <c r="B1160" s="310">
        <v>200</v>
      </c>
      <c r="C1160" s="310" t="s">
        <v>1636</v>
      </c>
      <c r="D1160" s="312">
        <v>40601699.280000001</v>
      </c>
      <c r="E1160" s="312">
        <v>20509332.239999998</v>
      </c>
      <c r="F1160" s="312">
        <v>20092367.039999999</v>
      </c>
    </row>
    <row r="1161" spans="1:6" x14ac:dyDescent="0.2">
      <c r="A1161" s="126" t="s">
        <v>91</v>
      </c>
      <c r="B1161" s="310">
        <v>200</v>
      </c>
      <c r="C1161" s="310" t="s">
        <v>1637</v>
      </c>
      <c r="D1161" s="312">
        <v>7399681.6799999997</v>
      </c>
      <c r="E1161" s="312">
        <v>3508407.3</v>
      </c>
      <c r="F1161" s="312">
        <v>3891274.38</v>
      </c>
    </row>
    <row r="1162" spans="1:6" ht="22.5" x14ac:dyDescent="0.2">
      <c r="A1162" s="126" t="s">
        <v>92</v>
      </c>
      <c r="B1162" s="310">
        <v>200</v>
      </c>
      <c r="C1162" s="310" t="s">
        <v>1638</v>
      </c>
      <c r="D1162" s="312">
        <v>12242475.289999999</v>
      </c>
      <c r="E1162" s="312">
        <v>5888686.9199999999</v>
      </c>
      <c r="F1162" s="312">
        <v>6353788.3700000001</v>
      </c>
    </row>
    <row r="1163" spans="1:6" ht="22.5" x14ac:dyDescent="0.2">
      <c r="A1163" s="126" t="s">
        <v>89</v>
      </c>
      <c r="B1163" s="310">
        <v>200</v>
      </c>
      <c r="C1163" s="310" t="s">
        <v>1639</v>
      </c>
      <c r="D1163" s="312">
        <v>241355.72</v>
      </c>
      <c r="E1163" s="312">
        <v>45725.33</v>
      </c>
      <c r="F1163" s="312">
        <v>195630.39</v>
      </c>
    </row>
    <row r="1164" spans="1:6" ht="22.5" x14ac:dyDescent="0.2">
      <c r="A1164" s="126" t="s">
        <v>10</v>
      </c>
      <c r="B1164" s="310">
        <v>200</v>
      </c>
      <c r="C1164" s="310" t="s">
        <v>1640</v>
      </c>
      <c r="D1164" s="312">
        <v>241355.72</v>
      </c>
      <c r="E1164" s="312">
        <v>45725.33</v>
      </c>
      <c r="F1164" s="312">
        <v>195630.39</v>
      </c>
    </row>
    <row r="1165" spans="1:6" x14ac:dyDescent="0.2">
      <c r="A1165" s="126" t="s">
        <v>398</v>
      </c>
      <c r="B1165" s="310">
        <v>200</v>
      </c>
      <c r="C1165" s="310" t="s">
        <v>1641</v>
      </c>
      <c r="D1165" s="312">
        <v>241355.72</v>
      </c>
      <c r="E1165" s="312">
        <v>45725.33</v>
      </c>
      <c r="F1165" s="312">
        <v>195630.39</v>
      </c>
    </row>
    <row r="1166" spans="1:6" ht="112.5" x14ac:dyDescent="0.2">
      <c r="A1166" s="126" t="s">
        <v>455</v>
      </c>
      <c r="B1166" s="310">
        <v>200</v>
      </c>
      <c r="C1166" s="310" t="s">
        <v>1642</v>
      </c>
      <c r="D1166" s="312">
        <v>310494900</v>
      </c>
      <c r="E1166" s="312">
        <v>179095094.19</v>
      </c>
      <c r="F1166" s="312">
        <v>131399805.81</v>
      </c>
    </row>
    <row r="1167" spans="1:6" ht="33.75" x14ac:dyDescent="0.2">
      <c r="A1167" s="126" t="s">
        <v>8</v>
      </c>
      <c r="B1167" s="310">
        <v>200</v>
      </c>
      <c r="C1167" s="310" t="s">
        <v>1643</v>
      </c>
      <c r="D1167" s="312">
        <v>308282240.44999999</v>
      </c>
      <c r="E1167" s="312">
        <v>178219289.50999999</v>
      </c>
      <c r="F1167" s="312">
        <v>130062950.94</v>
      </c>
    </row>
    <row r="1168" spans="1:6" x14ac:dyDescent="0.2">
      <c r="A1168" s="126" t="s">
        <v>13</v>
      </c>
      <c r="B1168" s="310">
        <v>200</v>
      </c>
      <c r="C1168" s="310" t="s">
        <v>1644</v>
      </c>
      <c r="D1168" s="312">
        <v>308282240.44999999</v>
      </c>
      <c r="E1168" s="312">
        <v>178219289.50999999</v>
      </c>
      <c r="F1168" s="312">
        <v>130062950.94</v>
      </c>
    </row>
    <row r="1169" spans="1:6" x14ac:dyDescent="0.2">
      <c r="A1169" s="126" t="s">
        <v>90</v>
      </c>
      <c r="B1169" s="310">
        <v>200</v>
      </c>
      <c r="C1169" s="310" t="s">
        <v>1645</v>
      </c>
      <c r="D1169" s="312">
        <v>208472016.03</v>
      </c>
      <c r="E1169" s="312">
        <v>121370587.18000001</v>
      </c>
      <c r="F1169" s="312">
        <v>87101428.849999994</v>
      </c>
    </row>
    <row r="1170" spans="1:6" x14ac:dyDescent="0.2">
      <c r="A1170" s="126" t="s">
        <v>91</v>
      </c>
      <c r="B1170" s="310">
        <v>200</v>
      </c>
      <c r="C1170" s="310" t="s">
        <v>1646</v>
      </c>
      <c r="D1170" s="312">
        <v>36883706.469999999</v>
      </c>
      <c r="E1170" s="312">
        <v>24907808.41</v>
      </c>
      <c r="F1170" s="312">
        <v>11975898.060000001</v>
      </c>
    </row>
    <row r="1171" spans="1:6" ht="22.5" x14ac:dyDescent="0.2">
      <c r="A1171" s="126" t="s">
        <v>92</v>
      </c>
      <c r="B1171" s="310">
        <v>200</v>
      </c>
      <c r="C1171" s="310" t="s">
        <v>1647</v>
      </c>
      <c r="D1171" s="312">
        <v>62926517.950000003</v>
      </c>
      <c r="E1171" s="312">
        <v>31940893.920000002</v>
      </c>
      <c r="F1171" s="312">
        <v>30985624.030000001</v>
      </c>
    </row>
    <row r="1172" spans="1:6" ht="22.5" x14ac:dyDescent="0.2">
      <c r="A1172" s="126" t="s">
        <v>89</v>
      </c>
      <c r="B1172" s="310">
        <v>200</v>
      </c>
      <c r="C1172" s="310" t="s">
        <v>1648</v>
      </c>
      <c r="D1172" s="312">
        <v>2203668.6</v>
      </c>
      <c r="E1172" s="312">
        <v>870306.91</v>
      </c>
      <c r="F1172" s="312">
        <v>1333361.69</v>
      </c>
    </row>
    <row r="1173" spans="1:6" ht="22.5" x14ac:dyDescent="0.2">
      <c r="A1173" s="126" t="s">
        <v>10</v>
      </c>
      <c r="B1173" s="310">
        <v>200</v>
      </c>
      <c r="C1173" s="310" t="s">
        <v>1649</v>
      </c>
      <c r="D1173" s="312">
        <v>2203668.6</v>
      </c>
      <c r="E1173" s="312">
        <v>870306.91</v>
      </c>
      <c r="F1173" s="312">
        <v>1333361.69</v>
      </c>
    </row>
    <row r="1174" spans="1:6" x14ac:dyDescent="0.2">
      <c r="A1174" s="126" t="s">
        <v>398</v>
      </c>
      <c r="B1174" s="310">
        <v>200</v>
      </c>
      <c r="C1174" s="310" t="s">
        <v>1650</v>
      </c>
      <c r="D1174" s="312">
        <v>2203668.6</v>
      </c>
      <c r="E1174" s="312">
        <v>870306.91</v>
      </c>
      <c r="F1174" s="312">
        <v>1333361.69</v>
      </c>
    </row>
    <row r="1175" spans="1:6" x14ac:dyDescent="0.2">
      <c r="A1175" s="126" t="s">
        <v>11</v>
      </c>
      <c r="B1175" s="310">
        <v>200</v>
      </c>
      <c r="C1175" s="310" t="s">
        <v>2388</v>
      </c>
      <c r="D1175" s="312">
        <v>8990.9500000000007</v>
      </c>
      <c r="E1175" s="312">
        <v>5497.77</v>
      </c>
      <c r="F1175" s="312">
        <v>3493.18</v>
      </c>
    </row>
    <row r="1176" spans="1:6" x14ac:dyDescent="0.2">
      <c r="A1176" s="126" t="s">
        <v>12</v>
      </c>
      <c r="B1176" s="310">
        <v>200</v>
      </c>
      <c r="C1176" s="310" t="s">
        <v>2389</v>
      </c>
      <c r="D1176" s="312">
        <v>8990.9500000000007</v>
      </c>
      <c r="E1176" s="312">
        <v>5497.77</v>
      </c>
      <c r="F1176" s="312">
        <v>3493.18</v>
      </c>
    </row>
    <row r="1177" spans="1:6" x14ac:dyDescent="0.2">
      <c r="A1177" s="126" t="s">
        <v>184</v>
      </c>
      <c r="B1177" s="310">
        <v>200</v>
      </c>
      <c r="C1177" s="310" t="s">
        <v>2390</v>
      </c>
      <c r="D1177" s="312">
        <v>2730.76</v>
      </c>
      <c r="E1177" s="312">
        <v>2353.66</v>
      </c>
      <c r="F1177" s="312">
        <v>377.1</v>
      </c>
    </row>
    <row r="1178" spans="1:6" x14ac:dyDescent="0.2">
      <c r="A1178" s="126" t="s">
        <v>364</v>
      </c>
      <c r="B1178" s="310">
        <v>200</v>
      </c>
      <c r="C1178" s="310" t="s">
        <v>2391</v>
      </c>
      <c r="D1178" s="312">
        <v>6260.19</v>
      </c>
      <c r="E1178" s="312">
        <v>3144.11</v>
      </c>
      <c r="F1178" s="312">
        <v>3116.08</v>
      </c>
    </row>
    <row r="1179" spans="1:6" ht="112.5" x14ac:dyDescent="0.2">
      <c r="A1179" s="126" t="s">
        <v>453</v>
      </c>
      <c r="B1179" s="310">
        <v>200</v>
      </c>
      <c r="C1179" s="310" t="s">
        <v>1651</v>
      </c>
      <c r="D1179" s="312">
        <v>1001320768.84</v>
      </c>
      <c r="E1179" s="312">
        <v>571166634.55999994</v>
      </c>
      <c r="F1179" s="312">
        <v>430154134.27999997</v>
      </c>
    </row>
    <row r="1180" spans="1:6" ht="33.75" x14ac:dyDescent="0.2">
      <c r="A1180" s="126" t="s">
        <v>8</v>
      </c>
      <c r="B1180" s="310">
        <v>200</v>
      </c>
      <c r="C1180" s="310" t="s">
        <v>1652</v>
      </c>
      <c r="D1180" s="312">
        <v>958027143.70000005</v>
      </c>
      <c r="E1180" s="312">
        <v>561506411.66999996</v>
      </c>
      <c r="F1180" s="312">
        <v>396520732.02999997</v>
      </c>
    </row>
    <row r="1181" spans="1:6" x14ac:dyDescent="0.2">
      <c r="A1181" s="126" t="s">
        <v>13</v>
      </c>
      <c r="B1181" s="310">
        <v>200</v>
      </c>
      <c r="C1181" s="310" t="s">
        <v>1653</v>
      </c>
      <c r="D1181" s="312">
        <v>958027143.70000005</v>
      </c>
      <c r="E1181" s="312">
        <v>561506411.66999996</v>
      </c>
      <c r="F1181" s="312">
        <v>396520732.02999997</v>
      </c>
    </row>
    <row r="1182" spans="1:6" x14ac:dyDescent="0.2">
      <c r="A1182" s="126" t="s">
        <v>90</v>
      </c>
      <c r="B1182" s="310">
        <v>200</v>
      </c>
      <c r="C1182" s="310" t="s">
        <v>1654</v>
      </c>
      <c r="D1182" s="312">
        <v>733593454.19000006</v>
      </c>
      <c r="E1182" s="312">
        <v>430368633.91000003</v>
      </c>
      <c r="F1182" s="312">
        <v>303224820.27999997</v>
      </c>
    </row>
    <row r="1183" spans="1:6" x14ac:dyDescent="0.2">
      <c r="A1183" s="126" t="s">
        <v>91</v>
      </c>
      <c r="B1183" s="310">
        <v>200</v>
      </c>
      <c r="C1183" s="310" t="s">
        <v>1655</v>
      </c>
      <c r="D1183" s="312">
        <v>3627889</v>
      </c>
      <c r="E1183" s="312">
        <v>1736099.27</v>
      </c>
      <c r="F1183" s="312">
        <v>1891789.73</v>
      </c>
    </row>
    <row r="1184" spans="1:6" x14ac:dyDescent="0.2">
      <c r="A1184" s="126" t="s">
        <v>656</v>
      </c>
      <c r="B1184" s="310">
        <v>200</v>
      </c>
      <c r="C1184" s="310" t="s">
        <v>1656</v>
      </c>
      <c r="D1184" s="312">
        <v>672188</v>
      </c>
      <c r="E1184" s="312">
        <v>627625</v>
      </c>
      <c r="F1184" s="312">
        <v>44563</v>
      </c>
    </row>
    <row r="1185" spans="1:6" ht="22.5" x14ac:dyDescent="0.2">
      <c r="A1185" s="126" t="s">
        <v>92</v>
      </c>
      <c r="B1185" s="310">
        <v>200</v>
      </c>
      <c r="C1185" s="310" t="s">
        <v>1657</v>
      </c>
      <c r="D1185" s="312">
        <v>220133612.50999999</v>
      </c>
      <c r="E1185" s="312">
        <v>128774053.48999999</v>
      </c>
      <c r="F1185" s="312">
        <v>91359559.019999996</v>
      </c>
    </row>
    <row r="1186" spans="1:6" ht="22.5" x14ac:dyDescent="0.2">
      <c r="A1186" s="126" t="s">
        <v>89</v>
      </c>
      <c r="B1186" s="310">
        <v>200</v>
      </c>
      <c r="C1186" s="310" t="s">
        <v>1658</v>
      </c>
      <c r="D1186" s="312">
        <v>43293625.140000001</v>
      </c>
      <c r="E1186" s="312">
        <v>9660222.8900000006</v>
      </c>
      <c r="F1186" s="312">
        <v>33633402.25</v>
      </c>
    </row>
    <row r="1187" spans="1:6" ht="22.5" x14ac:dyDescent="0.2">
      <c r="A1187" s="126" t="s">
        <v>10</v>
      </c>
      <c r="B1187" s="310">
        <v>200</v>
      </c>
      <c r="C1187" s="310" t="s">
        <v>1659</v>
      </c>
      <c r="D1187" s="312">
        <v>43293625.140000001</v>
      </c>
      <c r="E1187" s="312">
        <v>9660222.8900000006</v>
      </c>
      <c r="F1187" s="312">
        <v>33633402.25</v>
      </c>
    </row>
    <row r="1188" spans="1:6" x14ac:dyDescent="0.2">
      <c r="A1188" s="126" t="s">
        <v>398</v>
      </c>
      <c r="B1188" s="310">
        <v>200</v>
      </c>
      <c r="C1188" s="310" t="s">
        <v>1660</v>
      </c>
      <c r="D1188" s="312">
        <v>43293625.140000001</v>
      </c>
      <c r="E1188" s="312">
        <v>9660222.8900000006</v>
      </c>
      <c r="F1188" s="312">
        <v>33633402.25</v>
      </c>
    </row>
    <row r="1189" spans="1:6" ht="112.5" x14ac:dyDescent="0.2">
      <c r="A1189" s="126" t="s">
        <v>452</v>
      </c>
      <c r="B1189" s="310">
        <v>200</v>
      </c>
      <c r="C1189" s="310" t="s">
        <v>1661</v>
      </c>
      <c r="D1189" s="312">
        <v>76125931.700000003</v>
      </c>
      <c r="E1189" s="312">
        <v>34844218.299999997</v>
      </c>
      <c r="F1189" s="312">
        <v>41281713.399999999</v>
      </c>
    </row>
    <row r="1190" spans="1:6" ht="33.75" x14ac:dyDescent="0.2">
      <c r="A1190" s="126" t="s">
        <v>8</v>
      </c>
      <c r="B1190" s="310">
        <v>200</v>
      </c>
      <c r="C1190" s="310" t="s">
        <v>1662</v>
      </c>
      <c r="D1190" s="312">
        <v>74745805.890000001</v>
      </c>
      <c r="E1190" s="312">
        <v>34661566.619999997</v>
      </c>
      <c r="F1190" s="312">
        <v>40084239.270000003</v>
      </c>
    </row>
    <row r="1191" spans="1:6" x14ac:dyDescent="0.2">
      <c r="A1191" s="126" t="s">
        <v>13</v>
      </c>
      <c r="B1191" s="310">
        <v>200</v>
      </c>
      <c r="C1191" s="310" t="s">
        <v>1663</v>
      </c>
      <c r="D1191" s="312">
        <v>74745805.890000001</v>
      </c>
      <c r="E1191" s="312">
        <v>34661566.619999997</v>
      </c>
      <c r="F1191" s="312">
        <v>40084239.270000003</v>
      </c>
    </row>
    <row r="1192" spans="1:6" x14ac:dyDescent="0.2">
      <c r="A1192" s="126" t="s">
        <v>90</v>
      </c>
      <c r="B1192" s="310">
        <v>200</v>
      </c>
      <c r="C1192" s="310" t="s">
        <v>1664</v>
      </c>
      <c r="D1192" s="312">
        <v>57395851.210000001</v>
      </c>
      <c r="E1192" s="312">
        <v>27269810.41</v>
      </c>
      <c r="F1192" s="312">
        <v>30126040.800000001</v>
      </c>
    </row>
    <row r="1193" spans="1:6" x14ac:dyDescent="0.2">
      <c r="A1193" s="126" t="s">
        <v>91</v>
      </c>
      <c r="B1193" s="310">
        <v>200</v>
      </c>
      <c r="C1193" s="310" t="s">
        <v>2392</v>
      </c>
      <c r="D1193" s="312">
        <v>16405</v>
      </c>
      <c r="E1193" s="312">
        <v>16405</v>
      </c>
      <c r="F1193" s="312">
        <v>0</v>
      </c>
    </row>
    <row r="1194" spans="1:6" ht="22.5" x14ac:dyDescent="0.2">
      <c r="A1194" s="126" t="s">
        <v>92</v>
      </c>
      <c r="B1194" s="310">
        <v>200</v>
      </c>
      <c r="C1194" s="310" t="s">
        <v>1665</v>
      </c>
      <c r="D1194" s="312">
        <v>17333549.68</v>
      </c>
      <c r="E1194" s="312">
        <v>7375351.21</v>
      </c>
      <c r="F1194" s="312">
        <v>9958198.4700000007</v>
      </c>
    </row>
    <row r="1195" spans="1:6" ht="22.5" x14ac:dyDescent="0.2">
      <c r="A1195" s="126" t="s">
        <v>89</v>
      </c>
      <c r="B1195" s="310">
        <v>200</v>
      </c>
      <c r="C1195" s="310" t="s">
        <v>1666</v>
      </c>
      <c r="D1195" s="312">
        <v>1380125.81</v>
      </c>
      <c r="E1195" s="312">
        <v>182651.68</v>
      </c>
      <c r="F1195" s="312">
        <v>1197474.1299999999</v>
      </c>
    </row>
    <row r="1196" spans="1:6" ht="22.5" x14ac:dyDescent="0.2">
      <c r="A1196" s="126" t="s">
        <v>10</v>
      </c>
      <c r="B1196" s="310">
        <v>200</v>
      </c>
      <c r="C1196" s="310" t="s">
        <v>1667</v>
      </c>
      <c r="D1196" s="312">
        <v>1380125.81</v>
      </c>
      <c r="E1196" s="312">
        <v>182651.68</v>
      </c>
      <c r="F1196" s="312">
        <v>1197474.1299999999</v>
      </c>
    </row>
    <row r="1197" spans="1:6" x14ac:dyDescent="0.2">
      <c r="A1197" s="126" t="s">
        <v>398</v>
      </c>
      <c r="B1197" s="310">
        <v>200</v>
      </c>
      <c r="C1197" s="310" t="s">
        <v>1668</v>
      </c>
      <c r="D1197" s="312">
        <v>1380125.81</v>
      </c>
      <c r="E1197" s="312">
        <v>182651.68</v>
      </c>
      <c r="F1197" s="312">
        <v>1197474.1299999999</v>
      </c>
    </row>
    <row r="1198" spans="1:6" ht="67.5" x14ac:dyDescent="0.2">
      <c r="A1198" s="126" t="s">
        <v>685</v>
      </c>
      <c r="B1198" s="310">
        <v>200</v>
      </c>
      <c r="C1198" s="310" t="s">
        <v>2143</v>
      </c>
      <c r="D1198" s="312">
        <v>59058700</v>
      </c>
      <c r="E1198" s="312">
        <v>52981056.57</v>
      </c>
      <c r="F1198" s="312">
        <v>6077643.4299999997</v>
      </c>
    </row>
    <row r="1199" spans="1:6" ht="33.75" x14ac:dyDescent="0.2">
      <c r="A1199" s="126" t="s">
        <v>8</v>
      </c>
      <c r="B1199" s="310">
        <v>200</v>
      </c>
      <c r="C1199" s="310" t="s">
        <v>2144</v>
      </c>
      <c r="D1199" s="312">
        <v>59058700</v>
      </c>
      <c r="E1199" s="312">
        <v>52981056.57</v>
      </c>
      <c r="F1199" s="312">
        <v>6077643.4299999997</v>
      </c>
    </row>
    <row r="1200" spans="1:6" x14ac:dyDescent="0.2">
      <c r="A1200" s="126" t="s">
        <v>13</v>
      </c>
      <c r="B1200" s="310">
        <v>200</v>
      </c>
      <c r="C1200" s="310" t="s">
        <v>2145</v>
      </c>
      <c r="D1200" s="312">
        <v>59058700</v>
      </c>
      <c r="E1200" s="312">
        <v>52981056.57</v>
      </c>
      <c r="F1200" s="312">
        <v>6077643.4299999997</v>
      </c>
    </row>
    <row r="1201" spans="1:6" x14ac:dyDescent="0.2">
      <c r="A1201" s="126" t="s">
        <v>90</v>
      </c>
      <c r="B1201" s="310">
        <v>200</v>
      </c>
      <c r="C1201" s="310" t="s">
        <v>2146</v>
      </c>
      <c r="D1201" s="312">
        <v>45359985</v>
      </c>
      <c r="E1201" s="312">
        <v>40981784.890000001</v>
      </c>
      <c r="F1201" s="312">
        <v>4378200.1100000003</v>
      </c>
    </row>
    <row r="1202" spans="1:6" ht="22.5" x14ac:dyDescent="0.2">
      <c r="A1202" s="126" t="s">
        <v>92</v>
      </c>
      <c r="B1202" s="310">
        <v>200</v>
      </c>
      <c r="C1202" s="310" t="s">
        <v>2147</v>
      </c>
      <c r="D1202" s="312">
        <v>13698715</v>
      </c>
      <c r="E1202" s="312">
        <v>11999271.68</v>
      </c>
      <c r="F1202" s="312">
        <v>1699443.32</v>
      </c>
    </row>
    <row r="1203" spans="1:6" ht="22.5" x14ac:dyDescent="0.2">
      <c r="A1203" s="126" t="s">
        <v>639</v>
      </c>
      <c r="B1203" s="310">
        <v>200</v>
      </c>
      <c r="C1203" s="310" t="s">
        <v>1669</v>
      </c>
      <c r="D1203" s="312">
        <v>4722222.2300000004</v>
      </c>
      <c r="E1203" s="312">
        <v>0</v>
      </c>
      <c r="F1203" s="312">
        <v>4722222.2300000004</v>
      </c>
    </row>
    <row r="1204" spans="1:6" ht="22.5" x14ac:dyDescent="0.2">
      <c r="A1204" s="126" t="s">
        <v>89</v>
      </c>
      <c r="B1204" s="310">
        <v>200</v>
      </c>
      <c r="C1204" s="310" t="s">
        <v>1670</v>
      </c>
      <c r="D1204" s="312">
        <v>4722222.2300000004</v>
      </c>
      <c r="E1204" s="312">
        <v>0</v>
      </c>
      <c r="F1204" s="312">
        <v>4722222.2300000004</v>
      </c>
    </row>
    <row r="1205" spans="1:6" ht="22.5" x14ac:dyDescent="0.2">
      <c r="A1205" s="126" t="s">
        <v>10</v>
      </c>
      <c r="B1205" s="310">
        <v>200</v>
      </c>
      <c r="C1205" s="310" t="s">
        <v>1671</v>
      </c>
      <c r="D1205" s="312">
        <v>4722222.2300000004</v>
      </c>
      <c r="E1205" s="312">
        <v>0</v>
      </c>
      <c r="F1205" s="312">
        <v>4722222.2300000004</v>
      </c>
    </row>
    <row r="1206" spans="1:6" x14ac:dyDescent="0.2">
      <c r="A1206" s="126" t="s">
        <v>398</v>
      </c>
      <c r="B1206" s="310">
        <v>200</v>
      </c>
      <c r="C1206" s="310" t="s">
        <v>1672</v>
      </c>
      <c r="D1206" s="312">
        <v>4722222.2300000004</v>
      </c>
      <c r="E1206" s="312">
        <v>0</v>
      </c>
      <c r="F1206" s="312">
        <v>4722222.2300000004</v>
      </c>
    </row>
    <row r="1207" spans="1:6" ht="22.5" x14ac:dyDescent="0.2">
      <c r="A1207" s="126" t="s">
        <v>2036</v>
      </c>
      <c r="B1207" s="310">
        <v>200</v>
      </c>
      <c r="C1207" s="310" t="s">
        <v>2041</v>
      </c>
      <c r="D1207" s="312">
        <v>6814274</v>
      </c>
      <c r="E1207" s="312">
        <v>3367245.43</v>
      </c>
      <c r="F1207" s="312">
        <v>3447028.57</v>
      </c>
    </row>
    <row r="1208" spans="1:6" ht="33.75" x14ac:dyDescent="0.2">
      <c r="A1208" s="126" t="s">
        <v>723</v>
      </c>
      <c r="B1208" s="310">
        <v>200</v>
      </c>
      <c r="C1208" s="310" t="s">
        <v>1673</v>
      </c>
      <c r="D1208" s="312">
        <v>6814274</v>
      </c>
      <c r="E1208" s="312">
        <v>3367245.43</v>
      </c>
      <c r="F1208" s="312">
        <v>3447028.57</v>
      </c>
    </row>
    <row r="1209" spans="1:6" ht="33.75" x14ac:dyDescent="0.2">
      <c r="A1209" s="126" t="s">
        <v>8</v>
      </c>
      <c r="B1209" s="310">
        <v>200</v>
      </c>
      <c r="C1209" s="310" t="s">
        <v>1674</v>
      </c>
      <c r="D1209" s="312">
        <v>6814274</v>
      </c>
      <c r="E1209" s="312">
        <v>3367245.43</v>
      </c>
      <c r="F1209" s="312">
        <v>3447028.57</v>
      </c>
    </row>
    <row r="1210" spans="1:6" x14ac:dyDescent="0.2">
      <c r="A1210" s="126" t="s">
        <v>13</v>
      </c>
      <c r="B1210" s="310">
        <v>200</v>
      </c>
      <c r="C1210" s="310" t="s">
        <v>1675</v>
      </c>
      <c r="D1210" s="312">
        <v>6814274</v>
      </c>
      <c r="E1210" s="312">
        <v>3367245.43</v>
      </c>
      <c r="F1210" s="312">
        <v>3447028.57</v>
      </c>
    </row>
    <row r="1211" spans="1:6" x14ac:dyDescent="0.2">
      <c r="A1211" s="126" t="s">
        <v>90</v>
      </c>
      <c r="B1211" s="310">
        <v>200</v>
      </c>
      <c r="C1211" s="310" t="s">
        <v>1676</v>
      </c>
      <c r="D1211" s="312">
        <v>5233697.8600000003</v>
      </c>
      <c r="E1211" s="312">
        <v>2649637.39</v>
      </c>
      <c r="F1211" s="312">
        <v>2584060.4700000002</v>
      </c>
    </row>
    <row r="1212" spans="1:6" ht="22.5" x14ac:dyDescent="0.2">
      <c r="A1212" s="126" t="s">
        <v>92</v>
      </c>
      <c r="B1212" s="310">
        <v>200</v>
      </c>
      <c r="C1212" s="310" t="s">
        <v>1677</v>
      </c>
      <c r="D1212" s="312">
        <v>1580576.14</v>
      </c>
      <c r="E1212" s="312">
        <v>717608.04</v>
      </c>
      <c r="F1212" s="312">
        <v>862968.1</v>
      </c>
    </row>
    <row r="1213" spans="1:6" x14ac:dyDescent="0.2">
      <c r="A1213" s="126" t="s">
        <v>2441</v>
      </c>
      <c r="B1213" s="310">
        <v>200</v>
      </c>
      <c r="C1213" s="310" t="s">
        <v>2489</v>
      </c>
      <c r="D1213" s="312">
        <v>134000</v>
      </c>
      <c r="E1213" s="312">
        <v>0</v>
      </c>
      <c r="F1213" s="312">
        <v>134000</v>
      </c>
    </row>
    <row r="1214" spans="1:6" ht="22.5" x14ac:dyDescent="0.2">
      <c r="A1214" s="126" t="s">
        <v>2442</v>
      </c>
      <c r="B1214" s="310">
        <v>200</v>
      </c>
      <c r="C1214" s="310" t="s">
        <v>2490</v>
      </c>
      <c r="D1214" s="312">
        <v>134000</v>
      </c>
      <c r="E1214" s="312">
        <v>0</v>
      </c>
      <c r="F1214" s="312">
        <v>134000</v>
      </c>
    </row>
    <row r="1215" spans="1:6" ht="22.5" x14ac:dyDescent="0.2">
      <c r="A1215" s="126" t="s">
        <v>89</v>
      </c>
      <c r="B1215" s="310">
        <v>200</v>
      </c>
      <c r="C1215" s="310" t="s">
        <v>2491</v>
      </c>
      <c r="D1215" s="312">
        <v>134000</v>
      </c>
      <c r="E1215" s="312">
        <v>0</v>
      </c>
      <c r="F1215" s="312">
        <v>134000</v>
      </c>
    </row>
    <row r="1216" spans="1:6" ht="22.5" x14ac:dyDescent="0.2">
      <c r="A1216" s="126" t="s">
        <v>10</v>
      </c>
      <c r="B1216" s="310">
        <v>200</v>
      </c>
      <c r="C1216" s="310" t="s">
        <v>2492</v>
      </c>
      <c r="D1216" s="312">
        <v>134000</v>
      </c>
      <c r="E1216" s="312">
        <v>0</v>
      </c>
      <c r="F1216" s="312">
        <v>134000</v>
      </c>
    </row>
    <row r="1217" spans="1:6" x14ac:dyDescent="0.2">
      <c r="A1217" s="126" t="s">
        <v>398</v>
      </c>
      <c r="B1217" s="310">
        <v>200</v>
      </c>
      <c r="C1217" s="310" t="s">
        <v>2493</v>
      </c>
      <c r="D1217" s="312">
        <v>134000</v>
      </c>
      <c r="E1217" s="312">
        <v>0</v>
      </c>
      <c r="F1217" s="312">
        <v>134000</v>
      </c>
    </row>
    <row r="1218" spans="1:6" ht="45" x14ac:dyDescent="0.2">
      <c r="A1218" s="126" t="s">
        <v>456</v>
      </c>
      <c r="B1218" s="310">
        <v>200</v>
      </c>
      <c r="C1218" s="310" t="s">
        <v>1678</v>
      </c>
      <c r="D1218" s="312">
        <v>159610689.08000001</v>
      </c>
      <c r="E1218" s="312">
        <v>57254777.740000002</v>
      </c>
      <c r="F1218" s="312">
        <v>102355911.34</v>
      </c>
    </row>
    <row r="1219" spans="1:6" ht="22.5" x14ac:dyDescent="0.2">
      <c r="A1219" s="126" t="s">
        <v>193</v>
      </c>
      <c r="B1219" s="310">
        <v>200</v>
      </c>
      <c r="C1219" s="310" t="s">
        <v>1679</v>
      </c>
      <c r="D1219" s="312">
        <v>49827997.340000004</v>
      </c>
      <c r="E1219" s="312">
        <v>19171790.07</v>
      </c>
      <c r="F1219" s="312">
        <v>30656207.27</v>
      </c>
    </row>
    <row r="1220" spans="1:6" ht="22.5" x14ac:dyDescent="0.2">
      <c r="A1220" s="126" t="s">
        <v>89</v>
      </c>
      <c r="B1220" s="310">
        <v>200</v>
      </c>
      <c r="C1220" s="310" t="s">
        <v>1680</v>
      </c>
      <c r="D1220" s="312">
        <v>49827997.340000004</v>
      </c>
      <c r="E1220" s="312">
        <v>19171790.07</v>
      </c>
      <c r="F1220" s="312">
        <v>30656207.27</v>
      </c>
    </row>
    <row r="1221" spans="1:6" ht="22.5" x14ac:dyDescent="0.2">
      <c r="A1221" s="126" t="s">
        <v>10</v>
      </c>
      <c r="B1221" s="310">
        <v>200</v>
      </c>
      <c r="C1221" s="310" t="s">
        <v>1681</v>
      </c>
      <c r="D1221" s="312">
        <v>49827997.340000004</v>
      </c>
      <c r="E1221" s="312">
        <v>19171790.07</v>
      </c>
      <c r="F1221" s="312">
        <v>30656207.27</v>
      </c>
    </row>
    <row r="1222" spans="1:6" x14ac:dyDescent="0.2">
      <c r="A1222" s="126" t="s">
        <v>398</v>
      </c>
      <c r="B1222" s="310">
        <v>200</v>
      </c>
      <c r="C1222" s="310" t="s">
        <v>1682</v>
      </c>
      <c r="D1222" s="312">
        <v>49827997.340000004</v>
      </c>
      <c r="E1222" s="312">
        <v>19171790.07</v>
      </c>
      <c r="F1222" s="312">
        <v>30656207.27</v>
      </c>
    </row>
    <row r="1223" spans="1:6" x14ac:dyDescent="0.2">
      <c r="A1223" s="126" t="s">
        <v>42</v>
      </c>
      <c r="B1223" s="310">
        <v>200</v>
      </c>
      <c r="C1223" s="310" t="s">
        <v>1683</v>
      </c>
      <c r="D1223" s="312">
        <v>109782691.73999999</v>
      </c>
      <c r="E1223" s="312">
        <v>38082987.670000002</v>
      </c>
      <c r="F1223" s="312">
        <v>71699704.069999993</v>
      </c>
    </row>
    <row r="1224" spans="1:6" ht="22.5" x14ac:dyDescent="0.2">
      <c r="A1224" s="126" t="s">
        <v>89</v>
      </c>
      <c r="B1224" s="310">
        <v>200</v>
      </c>
      <c r="C1224" s="310" t="s">
        <v>1684</v>
      </c>
      <c r="D1224" s="312">
        <v>109782691.73999999</v>
      </c>
      <c r="E1224" s="312">
        <v>38082987.670000002</v>
      </c>
      <c r="F1224" s="312">
        <v>71699704.069999993</v>
      </c>
    </row>
    <row r="1225" spans="1:6" ht="22.5" x14ac:dyDescent="0.2">
      <c r="A1225" s="126" t="s">
        <v>10</v>
      </c>
      <c r="B1225" s="310">
        <v>200</v>
      </c>
      <c r="C1225" s="310" t="s">
        <v>1685</v>
      </c>
      <c r="D1225" s="312">
        <v>109782691.73999999</v>
      </c>
      <c r="E1225" s="312">
        <v>38082987.670000002</v>
      </c>
      <c r="F1225" s="312">
        <v>71699704.069999993</v>
      </c>
    </row>
    <row r="1226" spans="1:6" x14ac:dyDescent="0.2">
      <c r="A1226" s="126" t="s">
        <v>398</v>
      </c>
      <c r="B1226" s="310">
        <v>200</v>
      </c>
      <c r="C1226" s="310" t="s">
        <v>1686</v>
      </c>
      <c r="D1226" s="312">
        <v>109782691.73999999</v>
      </c>
      <c r="E1226" s="312">
        <v>38082987.670000002</v>
      </c>
      <c r="F1226" s="312">
        <v>71699704.069999993</v>
      </c>
    </row>
    <row r="1227" spans="1:6" x14ac:dyDescent="0.2">
      <c r="A1227" s="126" t="s">
        <v>55</v>
      </c>
      <c r="B1227" s="310">
        <v>200</v>
      </c>
      <c r="C1227" s="310" t="s">
        <v>2287</v>
      </c>
      <c r="D1227" s="312">
        <v>64492268.649999999</v>
      </c>
      <c r="E1227" s="312">
        <v>38885095.549999997</v>
      </c>
      <c r="F1227" s="312">
        <v>25607173.100000001</v>
      </c>
    </row>
    <row r="1228" spans="1:6" ht="45" x14ac:dyDescent="0.2">
      <c r="A1228" s="126" t="s">
        <v>2186</v>
      </c>
      <c r="B1228" s="310">
        <v>200</v>
      </c>
      <c r="C1228" s="310" t="s">
        <v>2288</v>
      </c>
      <c r="D1228" s="312">
        <v>531670</v>
      </c>
      <c r="E1228" s="312">
        <v>194300</v>
      </c>
      <c r="F1228" s="312">
        <v>337370</v>
      </c>
    </row>
    <row r="1229" spans="1:6" ht="22.5" x14ac:dyDescent="0.2">
      <c r="A1229" s="126" t="s">
        <v>89</v>
      </c>
      <c r="B1229" s="310">
        <v>200</v>
      </c>
      <c r="C1229" s="310" t="s">
        <v>2289</v>
      </c>
      <c r="D1229" s="312">
        <v>531670</v>
      </c>
      <c r="E1229" s="312">
        <v>194300</v>
      </c>
      <c r="F1229" s="312">
        <v>337370</v>
      </c>
    </row>
    <row r="1230" spans="1:6" ht="22.5" x14ac:dyDescent="0.2">
      <c r="A1230" s="126" t="s">
        <v>10</v>
      </c>
      <c r="B1230" s="310">
        <v>200</v>
      </c>
      <c r="C1230" s="310" t="s">
        <v>2290</v>
      </c>
      <c r="D1230" s="312">
        <v>531670</v>
      </c>
      <c r="E1230" s="312">
        <v>194300</v>
      </c>
      <c r="F1230" s="312">
        <v>337370</v>
      </c>
    </row>
    <row r="1231" spans="1:6" x14ac:dyDescent="0.2">
      <c r="A1231" s="126" t="s">
        <v>398</v>
      </c>
      <c r="B1231" s="310">
        <v>200</v>
      </c>
      <c r="C1231" s="310" t="s">
        <v>2291</v>
      </c>
      <c r="D1231" s="312">
        <v>531670</v>
      </c>
      <c r="E1231" s="312">
        <v>194300</v>
      </c>
      <c r="F1231" s="312">
        <v>337370</v>
      </c>
    </row>
    <row r="1232" spans="1:6" ht="33.75" x14ac:dyDescent="0.2">
      <c r="A1232" s="126" t="s">
        <v>2180</v>
      </c>
      <c r="B1232" s="310">
        <v>200</v>
      </c>
      <c r="C1232" s="310" t="s">
        <v>2292</v>
      </c>
      <c r="D1232" s="312">
        <v>57834184</v>
      </c>
      <c r="E1232" s="312">
        <v>38452475</v>
      </c>
      <c r="F1232" s="312">
        <v>19381709</v>
      </c>
    </row>
    <row r="1233" spans="1:6" ht="33.75" x14ac:dyDescent="0.2">
      <c r="A1233" s="126" t="s">
        <v>8</v>
      </c>
      <c r="B1233" s="310">
        <v>200</v>
      </c>
      <c r="C1233" s="310" t="s">
        <v>2293</v>
      </c>
      <c r="D1233" s="312">
        <v>57834184</v>
      </c>
      <c r="E1233" s="312">
        <v>38452475</v>
      </c>
      <c r="F1233" s="312">
        <v>19381709</v>
      </c>
    </row>
    <row r="1234" spans="1:6" x14ac:dyDescent="0.2">
      <c r="A1234" s="126" t="s">
        <v>13</v>
      </c>
      <c r="B1234" s="310">
        <v>200</v>
      </c>
      <c r="C1234" s="310" t="s">
        <v>2294</v>
      </c>
      <c r="D1234" s="312">
        <v>57834184</v>
      </c>
      <c r="E1234" s="312">
        <v>38452475</v>
      </c>
      <c r="F1234" s="312">
        <v>19381709</v>
      </c>
    </row>
    <row r="1235" spans="1:6" x14ac:dyDescent="0.2">
      <c r="A1235" s="126" t="s">
        <v>90</v>
      </c>
      <c r="B1235" s="310">
        <v>200</v>
      </c>
      <c r="C1235" s="310" t="s">
        <v>2295</v>
      </c>
      <c r="D1235" s="312">
        <v>44419496</v>
      </c>
      <c r="E1235" s="312">
        <v>29612996</v>
      </c>
      <c r="F1235" s="312">
        <v>14806500</v>
      </c>
    </row>
    <row r="1236" spans="1:6" ht="22.5" x14ac:dyDescent="0.2">
      <c r="A1236" s="126" t="s">
        <v>92</v>
      </c>
      <c r="B1236" s="310">
        <v>200</v>
      </c>
      <c r="C1236" s="310" t="s">
        <v>2296</v>
      </c>
      <c r="D1236" s="312">
        <v>13414688</v>
      </c>
      <c r="E1236" s="312">
        <v>8839479</v>
      </c>
      <c r="F1236" s="312">
        <v>4575209</v>
      </c>
    </row>
    <row r="1237" spans="1:6" ht="22.5" x14ac:dyDescent="0.2">
      <c r="A1237" s="126" t="s">
        <v>2438</v>
      </c>
      <c r="B1237" s="310">
        <v>200</v>
      </c>
      <c r="C1237" s="310" t="s">
        <v>2494</v>
      </c>
      <c r="D1237" s="312">
        <v>914387.76</v>
      </c>
      <c r="E1237" s="312">
        <v>238320.55</v>
      </c>
      <c r="F1237" s="312">
        <v>676067.21</v>
      </c>
    </row>
    <row r="1238" spans="1:6" ht="33.75" x14ac:dyDescent="0.2">
      <c r="A1238" s="126" t="s">
        <v>8</v>
      </c>
      <c r="B1238" s="310">
        <v>200</v>
      </c>
      <c r="C1238" s="310" t="s">
        <v>2495</v>
      </c>
      <c r="D1238" s="312">
        <v>914387.76</v>
      </c>
      <c r="E1238" s="312">
        <v>238320.55</v>
      </c>
      <c r="F1238" s="312">
        <v>676067.21</v>
      </c>
    </row>
    <row r="1239" spans="1:6" x14ac:dyDescent="0.2">
      <c r="A1239" s="126" t="s">
        <v>13</v>
      </c>
      <c r="B1239" s="310">
        <v>200</v>
      </c>
      <c r="C1239" s="310" t="s">
        <v>2496</v>
      </c>
      <c r="D1239" s="312">
        <v>914387.76</v>
      </c>
      <c r="E1239" s="312">
        <v>238320.55</v>
      </c>
      <c r="F1239" s="312">
        <v>676067.21</v>
      </c>
    </row>
    <row r="1240" spans="1:6" x14ac:dyDescent="0.2">
      <c r="A1240" s="126" t="s">
        <v>90</v>
      </c>
      <c r="B1240" s="310">
        <v>200</v>
      </c>
      <c r="C1240" s="310" t="s">
        <v>2497</v>
      </c>
      <c r="D1240" s="312">
        <v>702294.74</v>
      </c>
      <c r="E1240" s="312">
        <v>183043.56</v>
      </c>
      <c r="F1240" s="312">
        <v>519251.18</v>
      </c>
    </row>
    <row r="1241" spans="1:6" ht="22.5" x14ac:dyDescent="0.2">
      <c r="A1241" s="126" t="s">
        <v>92</v>
      </c>
      <c r="B1241" s="310">
        <v>200</v>
      </c>
      <c r="C1241" s="310" t="s">
        <v>2498</v>
      </c>
      <c r="D1241" s="312">
        <v>212093.02</v>
      </c>
      <c r="E1241" s="312">
        <v>55276.99</v>
      </c>
      <c r="F1241" s="312">
        <v>156816.03</v>
      </c>
    </row>
    <row r="1242" spans="1:6" ht="33.75" x14ac:dyDescent="0.2">
      <c r="A1242" s="126" t="s">
        <v>2443</v>
      </c>
      <c r="B1242" s="310">
        <v>200</v>
      </c>
      <c r="C1242" s="310" t="s">
        <v>2499</v>
      </c>
      <c r="D1242" s="312">
        <v>5212026.8899999997</v>
      </c>
      <c r="E1242" s="312">
        <v>0</v>
      </c>
      <c r="F1242" s="312">
        <v>5212026.8899999997</v>
      </c>
    </row>
    <row r="1243" spans="1:6" ht="22.5" x14ac:dyDescent="0.2">
      <c r="A1243" s="126" t="s">
        <v>89</v>
      </c>
      <c r="B1243" s="310">
        <v>200</v>
      </c>
      <c r="C1243" s="310" t="s">
        <v>2500</v>
      </c>
      <c r="D1243" s="312">
        <v>5212026.8899999997</v>
      </c>
      <c r="E1243" s="312">
        <v>0</v>
      </c>
      <c r="F1243" s="312">
        <v>5212026.8899999997</v>
      </c>
    </row>
    <row r="1244" spans="1:6" ht="22.5" x14ac:dyDescent="0.2">
      <c r="A1244" s="126" t="s">
        <v>10</v>
      </c>
      <c r="B1244" s="310">
        <v>200</v>
      </c>
      <c r="C1244" s="310" t="s">
        <v>2501</v>
      </c>
      <c r="D1244" s="312">
        <v>5212026.8899999997</v>
      </c>
      <c r="E1244" s="312">
        <v>0</v>
      </c>
      <c r="F1244" s="312">
        <v>5212026.8899999997</v>
      </c>
    </row>
    <row r="1245" spans="1:6" x14ac:dyDescent="0.2">
      <c r="A1245" s="126" t="s">
        <v>398</v>
      </c>
      <c r="B1245" s="310">
        <v>200</v>
      </c>
      <c r="C1245" s="310" t="s">
        <v>2502</v>
      </c>
      <c r="D1245" s="312">
        <v>5212026.8899999997</v>
      </c>
      <c r="E1245" s="312">
        <v>0</v>
      </c>
      <c r="F1245" s="312">
        <v>5212026.8899999997</v>
      </c>
    </row>
    <row r="1246" spans="1:6" x14ac:dyDescent="0.2">
      <c r="A1246" s="126" t="s">
        <v>128</v>
      </c>
      <c r="B1246" s="310">
        <v>200</v>
      </c>
      <c r="C1246" s="310" t="s">
        <v>1687</v>
      </c>
      <c r="D1246" s="312">
        <v>281326274.68000001</v>
      </c>
      <c r="E1246" s="312">
        <v>160637045.66999999</v>
      </c>
      <c r="F1246" s="312">
        <v>120689229.01000001</v>
      </c>
    </row>
    <row r="1247" spans="1:6" ht="33.75" x14ac:dyDescent="0.2">
      <c r="A1247" s="126" t="s">
        <v>447</v>
      </c>
      <c r="B1247" s="310">
        <v>200</v>
      </c>
      <c r="C1247" s="310" t="s">
        <v>1688</v>
      </c>
      <c r="D1247" s="312">
        <v>271272230.68000001</v>
      </c>
      <c r="E1247" s="312">
        <v>153934325.97</v>
      </c>
      <c r="F1247" s="312">
        <v>117337904.70999999</v>
      </c>
    </row>
    <row r="1248" spans="1:6" ht="45" x14ac:dyDescent="0.2">
      <c r="A1248" s="126" t="s">
        <v>448</v>
      </c>
      <c r="B1248" s="310">
        <v>200</v>
      </c>
      <c r="C1248" s="310" t="s">
        <v>1689</v>
      </c>
      <c r="D1248" s="312">
        <v>271272230.68000001</v>
      </c>
      <c r="E1248" s="312">
        <v>153934325.97</v>
      </c>
      <c r="F1248" s="312">
        <v>117337904.70999999</v>
      </c>
    </row>
    <row r="1249" spans="1:6" ht="22.5" x14ac:dyDescent="0.2">
      <c r="A1249" s="126" t="s">
        <v>196</v>
      </c>
      <c r="B1249" s="310">
        <v>200</v>
      </c>
      <c r="C1249" s="310" t="s">
        <v>1690</v>
      </c>
      <c r="D1249" s="312">
        <v>185582499.52000001</v>
      </c>
      <c r="E1249" s="312">
        <v>101054729</v>
      </c>
      <c r="F1249" s="312">
        <v>84527770.519999996</v>
      </c>
    </row>
    <row r="1250" spans="1:6" ht="22.5" x14ac:dyDescent="0.2">
      <c r="A1250" s="126" t="s">
        <v>18</v>
      </c>
      <c r="B1250" s="310">
        <v>200</v>
      </c>
      <c r="C1250" s="310" t="s">
        <v>1691</v>
      </c>
      <c r="D1250" s="312">
        <v>185582499.52000001</v>
      </c>
      <c r="E1250" s="312">
        <v>101054729</v>
      </c>
      <c r="F1250" s="312">
        <v>84527770.519999996</v>
      </c>
    </row>
    <row r="1251" spans="1:6" x14ac:dyDescent="0.2">
      <c r="A1251" s="126" t="s">
        <v>20</v>
      </c>
      <c r="B1251" s="310">
        <v>200</v>
      </c>
      <c r="C1251" s="310" t="s">
        <v>1692</v>
      </c>
      <c r="D1251" s="312">
        <v>185582499.52000001</v>
      </c>
      <c r="E1251" s="312">
        <v>101054729</v>
      </c>
      <c r="F1251" s="312">
        <v>84527770.519999996</v>
      </c>
    </row>
    <row r="1252" spans="1:6" ht="33.75" x14ac:dyDescent="0.2">
      <c r="A1252" s="126" t="s">
        <v>197</v>
      </c>
      <c r="B1252" s="310">
        <v>200</v>
      </c>
      <c r="C1252" s="310" t="s">
        <v>1693</v>
      </c>
      <c r="D1252" s="312">
        <v>162295315.36000001</v>
      </c>
      <c r="E1252" s="312">
        <v>98040959</v>
      </c>
      <c r="F1252" s="312">
        <v>64254356.359999999</v>
      </c>
    </row>
    <row r="1253" spans="1:6" x14ac:dyDescent="0.2">
      <c r="A1253" s="126" t="s">
        <v>198</v>
      </c>
      <c r="B1253" s="310">
        <v>200</v>
      </c>
      <c r="C1253" s="310" t="s">
        <v>1694</v>
      </c>
      <c r="D1253" s="312">
        <v>23287184.16</v>
      </c>
      <c r="E1253" s="312">
        <v>3013770</v>
      </c>
      <c r="F1253" s="312">
        <v>20273414.16</v>
      </c>
    </row>
    <row r="1254" spans="1:6" ht="22.5" x14ac:dyDescent="0.2">
      <c r="A1254" s="126" t="s">
        <v>614</v>
      </c>
      <c r="B1254" s="310">
        <v>200</v>
      </c>
      <c r="C1254" s="310" t="s">
        <v>1695</v>
      </c>
      <c r="D1254" s="312">
        <v>39674400</v>
      </c>
      <c r="E1254" s="312">
        <v>25660650.719999999</v>
      </c>
      <c r="F1254" s="312">
        <v>14013749.279999999</v>
      </c>
    </row>
    <row r="1255" spans="1:6" ht="22.5" x14ac:dyDescent="0.2">
      <c r="A1255" s="126" t="s">
        <v>18</v>
      </c>
      <c r="B1255" s="310">
        <v>200</v>
      </c>
      <c r="C1255" s="310" t="s">
        <v>1696</v>
      </c>
      <c r="D1255" s="312">
        <v>39674400</v>
      </c>
      <c r="E1255" s="312">
        <v>25660650.719999999</v>
      </c>
      <c r="F1255" s="312">
        <v>14013749.279999999</v>
      </c>
    </row>
    <row r="1256" spans="1:6" x14ac:dyDescent="0.2">
      <c r="A1256" s="126" t="s">
        <v>20</v>
      </c>
      <c r="B1256" s="310">
        <v>200</v>
      </c>
      <c r="C1256" s="310" t="s">
        <v>1697</v>
      </c>
      <c r="D1256" s="312">
        <v>38368170.719999999</v>
      </c>
      <c r="E1256" s="312">
        <v>25660650.719999999</v>
      </c>
      <c r="F1256" s="312">
        <v>12707520</v>
      </c>
    </row>
    <row r="1257" spans="1:6" ht="45" x14ac:dyDescent="0.2">
      <c r="A1257" s="126" t="s">
        <v>730</v>
      </c>
      <c r="B1257" s="310">
        <v>200</v>
      </c>
      <c r="C1257" s="310" t="s">
        <v>1698</v>
      </c>
      <c r="D1257" s="312">
        <v>38368170.719999999</v>
      </c>
      <c r="E1257" s="312">
        <v>25660650.719999999</v>
      </c>
      <c r="F1257" s="312">
        <v>12707520</v>
      </c>
    </row>
    <row r="1258" spans="1:6" ht="33.75" x14ac:dyDescent="0.2">
      <c r="A1258" s="126" t="s">
        <v>2100</v>
      </c>
      <c r="B1258" s="310">
        <v>200</v>
      </c>
      <c r="C1258" s="310" t="s">
        <v>2148</v>
      </c>
      <c r="D1258" s="312">
        <v>1306229.28</v>
      </c>
      <c r="E1258" s="312">
        <v>0</v>
      </c>
      <c r="F1258" s="312">
        <v>1306229.28</v>
      </c>
    </row>
    <row r="1259" spans="1:6" ht="33.75" x14ac:dyDescent="0.2">
      <c r="A1259" s="126" t="s">
        <v>2101</v>
      </c>
      <c r="B1259" s="310">
        <v>200</v>
      </c>
      <c r="C1259" s="310" t="s">
        <v>2149</v>
      </c>
      <c r="D1259" s="312">
        <v>1306229.28</v>
      </c>
      <c r="E1259" s="312">
        <v>0</v>
      </c>
      <c r="F1259" s="312">
        <v>1306229.28</v>
      </c>
    </row>
    <row r="1260" spans="1:6" ht="112.5" x14ac:dyDescent="0.2">
      <c r="A1260" s="126" t="s">
        <v>453</v>
      </c>
      <c r="B1260" s="310">
        <v>200</v>
      </c>
      <c r="C1260" s="310" t="s">
        <v>1699</v>
      </c>
      <c r="D1260" s="312">
        <v>46015331.159999996</v>
      </c>
      <c r="E1260" s="312">
        <v>27218946.25</v>
      </c>
      <c r="F1260" s="312">
        <v>18796384.91</v>
      </c>
    </row>
    <row r="1261" spans="1:6" ht="33.75" x14ac:dyDescent="0.2">
      <c r="A1261" s="126" t="s">
        <v>8</v>
      </c>
      <c r="B1261" s="310">
        <v>200</v>
      </c>
      <c r="C1261" s="310" t="s">
        <v>1700</v>
      </c>
      <c r="D1261" s="312">
        <v>46015331.159999996</v>
      </c>
      <c r="E1261" s="312">
        <v>27218946.25</v>
      </c>
      <c r="F1261" s="312">
        <v>18796384.91</v>
      </c>
    </row>
    <row r="1262" spans="1:6" x14ac:dyDescent="0.2">
      <c r="A1262" s="126" t="s">
        <v>13</v>
      </c>
      <c r="B1262" s="310">
        <v>200</v>
      </c>
      <c r="C1262" s="310" t="s">
        <v>1701</v>
      </c>
      <c r="D1262" s="312">
        <v>46015331.159999996</v>
      </c>
      <c r="E1262" s="312">
        <v>27218946.25</v>
      </c>
      <c r="F1262" s="312">
        <v>18796384.91</v>
      </c>
    </row>
    <row r="1263" spans="1:6" x14ac:dyDescent="0.2">
      <c r="A1263" s="126" t="s">
        <v>90</v>
      </c>
      <c r="B1263" s="310">
        <v>200</v>
      </c>
      <c r="C1263" s="310" t="s">
        <v>1702</v>
      </c>
      <c r="D1263" s="312">
        <v>37273384.490000002</v>
      </c>
      <c r="E1263" s="312">
        <v>20875434.91</v>
      </c>
      <c r="F1263" s="312">
        <v>16397949.58</v>
      </c>
    </row>
    <row r="1264" spans="1:6" ht="22.5" x14ac:dyDescent="0.2">
      <c r="A1264" s="126" t="s">
        <v>92</v>
      </c>
      <c r="B1264" s="310">
        <v>200</v>
      </c>
      <c r="C1264" s="310" t="s">
        <v>1703</v>
      </c>
      <c r="D1264" s="312">
        <v>8741946.6699999999</v>
      </c>
      <c r="E1264" s="312">
        <v>6343511.3399999999</v>
      </c>
      <c r="F1264" s="312">
        <v>2398435.33</v>
      </c>
    </row>
    <row r="1265" spans="1:6" x14ac:dyDescent="0.2">
      <c r="A1265" s="126" t="s">
        <v>55</v>
      </c>
      <c r="B1265" s="310">
        <v>200</v>
      </c>
      <c r="C1265" s="310" t="s">
        <v>2297</v>
      </c>
      <c r="D1265" s="312">
        <v>10054044</v>
      </c>
      <c r="E1265" s="312">
        <v>6702719.7000000002</v>
      </c>
      <c r="F1265" s="312">
        <v>3351324.3</v>
      </c>
    </row>
    <row r="1266" spans="1:6" ht="33.75" x14ac:dyDescent="0.2">
      <c r="A1266" s="126" t="s">
        <v>2180</v>
      </c>
      <c r="B1266" s="310">
        <v>200</v>
      </c>
      <c r="C1266" s="310" t="s">
        <v>2298</v>
      </c>
      <c r="D1266" s="312">
        <v>10054044</v>
      </c>
      <c r="E1266" s="312">
        <v>6702719.7000000002</v>
      </c>
      <c r="F1266" s="312">
        <v>3351324.3</v>
      </c>
    </row>
    <row r="1267" spans="1:6" ht="22.5" x14ac:dyDescent="0.2">
      <c r="A1267" s="126" t="s">
        <v>18</v>
      </c>
      <c r="B1267" s="310">
        <v>200</v>
      </c>
      <c r="C1267" s="310" t="s">
        <v>2299</v>
      </c>
      <c r="D1267" s="312">
        <v>10054044</v>
      </c>
      <c r="E1267" s="312">
        <v>6702719.7000000002</v>
      </c>
      <c r="F1267" s="312">
        <v>3351324.3</v>
      </c>
    </row>
    <row r="1268" spans="1:6" x14ac:dyDescent="0.2">
      <c r="A1268" s="126" t="s">
        <v>20</v>
      </c>
      <c r="B1268" s="310">
        <v>200</v>
      </c>
      <c r="C1268" s="310" t="s">
        <v>2300</v>
      </c>
      <c r="D1268" s="312">
        <v>10054044</v>
      </c>
      <c r="E1268" s="312">
        <v>6702719.7000000002</v>
      </c>
      <c r="F1268" s="312">
        <v>3351324.3</v>
      </c>
    </row>
    <row r="1269" spans="1:6" ht="33.75" x14ac:dyDescent="0.2">
      <c r="A1269" s="126" t="s">
        <v>197</v>
      </c>
      <c r="B1269" s="310">
        <v>200</v>
      </c>
      <c r="C1269" s="310" t="s">
        <v>2301</v>
      </c>
      <c r="D1269" s="312">
        <v>10054044</v>
      </c>
      <c r="E1269" s="312">
        <v>6702719.7000000002</v>
      </c>
      <c r="F1269" s="312">
        <v>3351324.3</v>
      </c>
    </row>
    <row r="1270" spans="1:6" x14ac:dyDescent="0.2">
      <c r="A1270" s="126" t="s">
        <v>440</v>
      </c>
      <c r="B1270" s="310">
        <v>200</v>
      </c>
      <c r="C1270" s="310" t="s">
        <v>1704</v>
      </c>
      <c r="D1270" s="312">
        <v>463200</v>
      </c>
      <c r="E1270" s="312">
        <v>159910</v>
      </c>
      <c r="F1270" s="312">
        <v>303290</v>
      </c>
    </row>
    <row r="1271" spans="1:6" ht="33.75" x14ac:dyDescent="0.2">
      <c r="A1271" s="126" t="s">
        <v>447</v>
      </c>
      <c r="B1271" s="310">
        <v>200</v>
      </c>
      <c r="C1271" s="310" t="s">
        <v>1705</v>
      </c>
      <c r="D1271" s="312">
        <v>463200</v>
      </c>
      <c r="E1271" s="312">
        <v>159910</v>
      </c>
      <c r="F1271" s="312">
        <v>303290</v>
      </c>
    </row>
    <row r="1272" spans="1:6" x14ac:dyDescent="0.2">
      <c r="A1272" s="126" t="s">
        <v>329</v>
      </c>
      <c r="B1272" s="310">
        <v>200</v>
      </c>
      <c r="C1272" s="310" t="s">
        <v>1706</v>
      </c>
      <c r="D1272" s="312">
        <v>6000</v>
      </c>
      <c r="E1272" s="312">
        <v>0</v>
      </c>
      <c r="F1272" s="312">
        <v>6000</v>
      </c>
    </row>
    <row r="1273" spans="1:6" ht="22.5" x14ac:dyDescent="0.2">
      <c r="A1273" s="126" t="s">
        <v>89</v>
      </c>
      <c r="B1273" s="310">
        <v>200</v>
      </c>
      <c r="C1273" s="310" t="s">
        <v>1707</v>
      </c>
      <c r="D1273" s="312">
        <v>6000</v>
      </c>
      <c r="E1273" s="312">
        <v>0</v>
      </c>
      <c r="F1273" s="312">
        <v>6000</v>
      </c>
    </row>
    <row r="1274" spans="1:6" ht="22.5" x14ac:dyDescent="0.2">
      <c r="A1274" s="126" t="s">
        <v>10</v>
      </c>
      <c r="B1274" s="310">
        <v>200</v>
      </c>
      <c r="C1274" s="310" t="s">
        <v>1708</v>
      </c>
      <c r="D1274" s="312">
        <v>6000</v>
      </c>
      <c r="E1274" s="312">
        <v>0</v>
      </c>
      <c r="F1274" s="312">
        <v>6000</v>
      </c>
    </row>
    <row r="1275" spans="1:6" x14ac:dyDescent="0.2">
      <c r="A1275" s="126" t="s">
        <v>398</v>
      </c>
      <c r="B1275" s="310">
        <v>200</v>
      </c>
      <c r="C1275" s="310" t="s">
        <v>1709</v>
      </c>
      <c r="D1275" s="312">
        <v>6000</v>
      </c>
      <c r="E1275" s="312">
        <v>0</v>
      </c>
      <c r="F1275" s="312">
        <v>6000</v>
      </c>
    </row>
    <row r="1276" spans="1:6" ht="22.5" x14ac:dyDescent="0.2">
      <c r="A1276" s="126" t="s">
        <v>457</v>
      </c>
      <c r="B1276" s="310">
        <v>200</v>
      </c>
      <c r="C1276" s="310" t="s">
        <v>1710</v>
      </c>
      <c r="D1276" s="312">
        <v>80200</v>
      </c>
      <c r="E1276" s="312">
        <v>39280</v>
      </c>
      <c r="F1276" s="312">
        <v>40920</v>
      </c>
    </row>
    <row r="1277" spans="1:6" ht="22.5" x14ac:dyDescent="0.2">
      <c r="A1277" s="126" t="s">
        <v>89</v>
      </c>
      <c r="B1277" s="310">
        <v>200</v>
      </c>
      <c r="C1277" s="310" t="s">
        <v>1711</v>
      </c>
      <c r="D1277" s="312">
        <v>80200</v>
      </c>
      <c r="E1277" s="312">
        <v>39280</v>
      </c>
      <c r="F1277" s="312">
        <v>40920</v>
      </c>
    </row>
    <row r="1278" spans="1:6" ht="22.5" x14ac:dyDescent="0.2">
      <c r="A1278" s="126" t="s">
        <v>10</v>
      </c>
      <c r="B1278" s="310">
        <v>200</v>
      </c>
      <c r="C1278" s="310" t="s">
        <v>1712</v>
      </c>
      <c r="D1278" s="312">
        <v>80200</v>
      </c>
      <c r="E1278" s="312">
        <v>39280</v>
      </c>
      <c r="F1278" s="312">
        <v>40920</v>
      </c>
    </row>
    <row r="1279" spans="1:6" x14ac:dyDescent="0.2">
      <c r="A1279" s="126" t="s">
        <v>398</v>
      </c>
      <c r="B1279" s="310">
        <v>200</v>
      </c>
      <c r="C1279" s="310" t="s">
        <v>1713</v>
      </c>
      <c r="D1279" s="312">
        <v>80200</v>
      </c>
      <c r="E1279" s="312">
        <v>39280</v>
      </c>
      <c r="F1279" s="312">
        <v>40920</v>
      </c>
    </row>
    <row r="1280" spans="1:6" ht="78.75" x14ac:dyDescent="0.2">
      <c r="A1280" s="126" t="s">
        <v>458</v>
      </c>
      <c r="B1280" s="310">
        <v>200</v>
      </c>
      <c r="C1280" s="310" t="s">
        <v>1714</v>
      </c>
      <c r="D1280" s="312">
        <v>75000</v>
      </c>
      <c r="E1280" s="312">
        <v>49900</v>
      </c>
      <c r="F1280" s="312">
        <v>25100</v>
      </c>
    </row>
    <row r="1281" spans="1:6" ht="22.5" x14ac:dyDescent="0.2">
      <c r="A1281" s="126" t="s">
        <v>89</v>
      </c>
      <c r="B1281" s="310">
        <v>200</v>
      </c>
      <c r="C1281" s="310" t="s">
        <v>1715</v>
      </c>
      <c r="D1281" s="312">
        <v>75000</v>
      </c>
      <c r="E1281" s="312">
        <v>49900</v>
      </c>
      <c r="F1281" s="312">
        <v>25100</v>
      </c>
    </row>
    <row r="1282" spans="1:6" ht="22.5" x14ac:dyDescent="0.2">
      <c r="A1282" s="126" t="s">
        <v>10</v>
      </c>
      <c r="B1282" s="310">
        <v>200</v>
      </c>
      <c r="C1282" s="310" t="s">
        <v>1716</v>
      </c>
      <c r="D1282" s="312">
        <v>75000</v>
      </c>
      <c r="E1282" s="312">
        <v>49900</v>
      </c>
      <c r="F1282" s="312">
        <v>25100</v>
      </c>
    </row>
    <row r="1283" spans="1:6" x14ac:dyDescent="0.2">
      <c r="A1283" s="126" t="s">
        <v>398</v>
      </c>
      <c r="B1283" s="310">
        <v>200</v>
      </c>
      <c r="C1283" s="310" t="s">
        <v>1717</v>
      </c>
      <c r="D1283" s="312">
        <v>75000</v>
      </c>
      <c r="E1283" s="312">
        <v>49900</v>
      </c>
      <c r="F1283" s="312">
        <v>25100</v>
      </c>
    </row>
    <row r="1284" spans="1:6" ht="22.5" x14ac:dyDescent="0.2">
      <c r="A1284" s="126" t="s">
        <v>686</v>
      </c>
      <c r="B1284" s="310">
        <v>200</v>
      </c>
      <c r="C1284" s="310" t="s">
        <v>1718</v>
      </c>
      <c r="D1284" s="312">
        <v>45000</v>
      </c>
      <c r="E1284" s="312">
        <v>0</v>
      </c>
      <c r="F1284" s="312">
        <v>45000</v>
      </c>
    </row>
    <row r="1285" spans="1:6" ht="22.5" x14ac:dyDescent="0.2">
      <c r="A1285" s="126" t="s">
        <v>89</v>
      </c>
      <c r="B1285" s="310">
        <v>200</v>
      </c>
      <c r="C1285" s="310" t="s">
        <v>1719</v>
      </c>
      <c r="D1285" s="312">
        <v>45000</v>
      </c>
      <c r="E1285" s="312">
        <v>0</v>
      </c>
      <c r="F1285" s="312">
        <v>45000</v>
      </c>
    </row>
    <row r="1286" spans="1:6" ht="22.5" x14ac:dyDescent="0.2">
      <c r="A1286" s="126" t="s">
        <v>10</v>
      </c>
      <c r="B1286" s="310">
        <v>200</v>
      </c>
      <c r="C1286" s="310" t="s">
        <v>1720</v>
      </c>
      <c r="D1286" s="312">
        <v>45000</v>
      </c>
      <c r="E1286" s="312">
        <v>0</v>
      </c>
      <c r="F1286" s="312">
        <v>45000</v>
      </c>
    </row>
    <row r="1287" spans="1:6" x14ac:dyDescent="0.2">
      <c r="A1287" s="126" t="s">
        <v>398</v>
      </c>
      <c r="B1287" s="310">
        <v>200</v>
      </c>
      <c r="C1287" s="310" t="s">
        <v>1721</v>
      </c>
      <c r="D1287" s="312">
        <v>45000</v>
      </c>
      <c r="E1287" s="312">
        <v>0</v>
      </c>
      <c r="F1287" s="312">
        <v>45000</v>
      </c>
    </row>
    <row r="1288" spans="1:6" ht="45" x14ac:dyDescent="0.2">
      <c r="A1288" s="126" t="s">
        <v>448</v>
      </c>
      <c r="B1288" s="310">
        <v>200</v>
      </c>
      <c r="C1288" s="310" t="s">
        <v>1722</v>
      </c>
      <c r="D1288" s="312">
        <v>257000</v>
      </c>
      <c r="E1288" s="312">
        <v>70730</v>
      </c>
      <c r="F1288" s="312">
        <v>186270</v>
      </c>
    </row>
    <row r="1289" spans="1:6" ht="22.5" x14ac:dyDescent="0.2">
      <c r="A1289" s="126" t="s">
        <v>193</v>
      </c>
      <c r="B1289" s="310">
        <v>200</v>
      </c>
      <c r="C1289" s="310" t="s">
        <v>2393</v>
      </c>
      <c r="D1289" s="312">
        <v>25000</v>
      </c>
      <c r="E1289" s="312">
        <v>0</v>
      </c>
      <c r="F1289" s="312">
        <v>25000</v>
      </c>
    </row>
    <row r="1290" spans="1:6" ht="22.5" x14ac:dyDescent="0.2">
      <c r="A1290" s="126" t="s">
        <v>89</v>
      </c>
      <c r="B1290" s="310">
        <v>200</v>
      </c>
      <c r="C1290" s="310" t="s">
        <v>2394</v>
      </c>
      <c r="D1290" s="312">
        <v>25000</v>
      </c>
      <c r="E1290" s="312">
        <v>0</v>
      </c>
      <c r="F1290" s="312">
        <v>25000</v>
      </c>
    </row>
    <row r="1291" spans="1:6" ht="22.5" x14ac:dyDescent="0.2">
      <c r="A1291" s="126" t="s">
        <v>10</v>
      </c>
      <c r="B1291" s="310">
        <v>200</v>
      </c>
      <c r="C1291" s="310" t="s">
        <v>2395</v>
      </c>
      <c r="D1291" s="312">
        <v>25000</v>
      </c>
      <c r="E1291" s="312">
        <v>0</v>
      </c>
      <c r="F1291" s="312">
        <v>25000</v>
      </c>
    </row>
    <row r="1292" spans="1:6" x14ac:dyDescent="0.2">
      <c r="A1292" s="126" t="s">
        <v>398</v>
      </c>
      <c r="B1292" s="310">
        <v>200</v>
      </c>
      <c r="C1292" s="310" t="s">
        <v>2396</v>
      </c>
      <c r="D1292" s="312">
        <v>25000</v>
      </c>
      <c r="E1292" s="312">
        <v>0</v>
      </c>
      <c r="F1292" s="312">
        <v>25000</v>
      </c>
    </row>
    <row r="1293" spans="1:6" x14ac:dyDescent="0.2">
      <c r="A1293" s="126" t="s">
        <v>42</v>
      </c>
      <c r="B1293" s="310">
        <v>200</v>
      </c>
      <c r="C1293" s="310" t="s">
        <v>1723</v>
      </c>
      <c r="D1293" s="312">
        <v>10000</v>
      </c>
      <c r="E1293" s="312">
        <v>0</v>
      </c>
      <c r="F1293" s="312">
        <v>10000</v>
      </c>
    </row>
    <row r="1294" spans="1:6" ht="22.5" x14ac:dyDescent="0.2">
      <c r="A1294" s="126" t="s">
        <v>89</v>
      </c>
      <c r="B1294" s="310">
        <v>200</v>
      </c>
      <c r="C1294" s="310" t="s">
        <v>1724</v>
      </c>
      <c r="D1294" s="312">
        <v>10000</v>
      </c>
      <c r="E1294" s="312">
        <v>0</v>
      </c>
      <c r="F1294" s="312">
        <v>10000</v>
      </c>
    </row>
    <row r="1295" spans="1:6" ht="22.5" x14ac:dyDescent="0.2">
      <c r="A1295" s="126" t="s">
        <v>10</v>
      </c>
      <c r="B1295" s="310">
        <v>200</v>
      </c>
      <c r="C1295" s="310" t="s">
        <v>1725</v>
      </c>
      <c r="D1295" s="312">
        <v>10000</v>
      </c>
      <c r="E1295" s="312">
        <v>0</v>
      </c>
      <c r="F1295" s="312">
        <v>10000</v>
      </c>
    </row>
    <row r="1296" spans="1:6" x14ac:dyDescent="0.2">
      <c r="A1296" s="126" t="s">
        <v>398</v>
      </c>
      <c r="B1296" s="310">
        <v>200</v>
      </c>
      <c r="C1296" s="310" t="s">
        <v>1726</v>
      </c>
      <c r="D1296" s="312">
        <v>10000</v>
      </c>
      <c r="E1296" s="312">
        <v>0</v>
      </c>
      <c r="F1296" s="312">
        <v>10000</v>
      </c>
    </row>
    <row r="1297" spans="1:6" ht="112.5" x14ac:dyDescent="0.2">
      <c r="A1297" s="126" t="s">
        <v>455</v>
      </c>
      <c r="B1297" s="310">
        <v>200</v>
      </c>
      <c r="C1297" s="310" t="s">
        <v>1727</v>
      </c>
      <c r="D1297" s="312">
        <v>55000</v>
      </c>
      <c r="E1297" s="312">
        <v>42110</v>
      </c>
      <c r="F1297" s="312">
        <v>12890</v>
      </c>
    </row>
    <row r="1298" spans="1:6" ht="22.5" x14ac:dyDescent="0.2">
      <c r="A1298" s="126" t="s">
        <v>89</v>
      </c>
      <c r="B1298" s="310">
        <v>200</v>
      </c>
      <c r="C1298" s="310" t="s">
        <v>1728</v>
      </c>
      <c r="D1298" s="312">
        <v>55000</v>
      </c>
      <c r="E1298" s="312">
        <v>42110</v>
      </c>
      <c r="F1298" s="312">
        <v>12890</v>
      </c>
    </row>
    <row r="1299" spans="1:6" ht="22.5" x14ac:dyDescent="0.2">
      <c r="A1299" s="126" t="s">
        <v>10</v>
      </c>
      <c r="B1299" s="310">
        <v>200</v>
      </c>
      <c r="C1299" s="310" t="s">
        <v>1729</v>
      </c>
      <c r="D1299" s="312">
        <v>55000</v>
      </c>
      <c r="E1299" s="312">
        <v>42110</v>
      </c>
      <c r="F1299" s="312">
        <v>12890</v>
      </c>
    </row>
    <row r="1300" spans="1:6" x14ac:dyDescent="0.2">
      <c r="A1300" s="126" t="s">
        <v>398</v>
      </c>
      <c r="B1300" s="310">
        <v>200</v>
      </c>
      <c r="C1300" s="310" t="s">
        <v>1730</v>
      </c>
      <c r="D1300" s="312">
        <v>55000</v>
      </c>
      <c r="E1300" s="312">
        <v>42110</v>
      </c>
      <c r="F1300" s="312">
        <v>12890</v>
      </c>
    </row>
    <row r="1301" spans="1:6" ht="112.5" x14ac:dyDescent="0.2">
      <c r="A1301" s="126" t="s">
        <v>453</v>
      </c>
      <c r="B1301" s="310">
        <v>200</v>
      </c>
      <c r="C1301" s="310" t="s">
        <v>1731</v>
      </c>
      <c r="D1301" s="312">
        <v>167000</v>
      </c>
      <c r="E1301" s="312">
        <v>28620</v>
      </c>
      <c r="F1301" s="312">
        <v>138380</v>
      </c>
    </row>
    <row r="1302" spans="1:6" ht="22.5" x14ac:dyDescent="0.2">
      <c r="A1302" s="126" t="s">
        <v>89</v>
      </c>
      <c r="B1302" s="310">
        <v>200</v>
      </c>
      <c r="C1302" s="310" t="s">
        <v>1732</v>
      </c>
      <c r="D1302" s="312">
        <v>167000</v>
      </c>
      <c r="E1302" s="312">
        <v>28620</v>
      </c>
      <c r="F1302" s="312">
        <v>138380</v>
      </c>
    </row>
    <row r="1303" spans="1:6" ht="22.5" x14ac:dyDescent="0.2">
      <c r="A1303" s="126" t="s">
        <v>10</v>
      </c>
      <c r="B1303" s="310">
        <v>200</v>
      </c>
      <c r="C1303" s="310" t="s">
        <v>1733</v>
      </c>
      <c r="D1303" s="312">
        <v>167000</v>
      </c>
      <c r="E1303" s="312">
        <v>28620</v>
      </c>
      <c r="F1303" s="312">
        <v>138380</v>
      </c>
    </row>
    <row r="1304" spans="1:6" x14ac:dyDescent="0.2">
      <c r="A1304" s="126" t="s">
        <v>398</v>
      </c>
      <c r="B1304" s="310">
        <v>200</v>
      </c>
      <c r="C1304" s="310" t="s">
        <v>1734</v>
      </c>
      <c r="D1304" s="312">
        <v>167000</v>
      </c>
      <c r="E1304" s="312">
        <v>28620</v>
      </c>
      <c r="F1304" s="312">
        <v>138380</v>
      </c>
    </row>
    <row r="1305" spans="1:6" x14ac:dyDescent="0.2">
      <c r="A1305" s="126" t="s">
        <v>129</v>
      </c>
      <c r="B1305" s="310">
        <v>200</v>
      </c>
      <c r="C1305" s="310" t="s">
        <v>1735</v>
      </c>
      <c r="D1305" s="312">
        <v>333620</v>
      </c>
      <c r="E1305" s="312">
        <v>214250</v>
      </c>
      <c r="F1305" s="312">
        <v>119370</v>
      </c>
    </row>
    <row r="1306" spans="1:6" ht="22.5" x14ac:dyDescent="0.2">
      <c r="A1306" s="126" t="s">
        <v>441</v>
      </c>
      <c r="B1306" s="310">
        <v>200</v>
      </c>
      <c r="C1306" s="310" t="s">
        <v>1736</v>
      </c>
      <c r="D1306" s="312">
        <v>333620</v>
      </c>
      <c r="E1306" s="312">
        <v>214250</v>
      </c>
      <c r="F1306" s="312">
        <v>119370</v>
      </c>
    </row>
    <row r="1307" spans="1:6" x14ac:dyDescent="0.2">
      <c r="A1307" s="126" t="s">
        <v>308</v>
      </c>
      <c r="B1307" s="310">
        <v>200</v>
      </c>
      <c r="C1307" s="310" t="s">
        <v>1737</v>
      </c>
      <c r="D1307" s="312">
        <v>298620</v>
      </c>
      <c r="E1307" s="312">
        <v>214250</v>
      </c>
      <c r="F1307" s="312">
        <v>84370</v>
      </c>
    </row>
    <row r="1308" spans="1:6" ht="22.5" x14ac:dyDescent="0.2">
      <c r="A1308" s="126" t="s">
        <v>89</v>
      </c>
      <c r="B1308" s="310">
        <v>200</v>
      </c>
      <c r="C1308" s="310" t="s">
        <v>1738</v>
      </c>
      <c r="D1308" s="312">
        <v>298620</v>
      </c>
      <c r="E1308" s="312">
        <v>214250</v>
      </c>
      <c r="F1308" s="312">
        <v>84370</v>
      </c>
    </row>
    <row r="1309" spans="1:6" ht="22.5" x14ac:dyDescent="0.2">
      <c r="A1309" s="126" t="s">
        <v>10</v>
      </c>
      <c r="B1309" s="310">
        <v>200</v>
      </c>
      <c r="C1309" s="310" t="s">
        <v>1739</v>
      </c>
      <c r="D1309" s="312">
        <v>298620</v>
      </c>
      <c r="E1309" s="312">
        <v>214250</v>
      </c>
      <c r="F1309" s="312">
        <v>84370</v>
      </c>
    </row>
    <row r="1310" spans="1:6" x14ac:dyDescent="0.2">
      <c r="A1310" s="126" t="s">
        <v>398</v>
      </c>
      <c r="B1310" s="310">
        <v>200</v>
      </c>
      <c r="C1310" s="310" t="s">
        <v>1740</v>
      </c>
      <c r="D1310" s="312">
        <v>298620</v>
      </c>
      <c r="E1310" s="312">
        <v>214250</v>
      </c>
      <c r="F1310" s="312">
        <v>84370</v>
      </c>
    </row>
    <row r="1311" spans="1:6" ht="33.75" x14ac:dyDescent="0.2">
      <c r="A1311" s="126" t="s">
        <v>344</v>
      </c>
      <c r="B1311" s="310">
        <v>200</v>
      </c>
      <c r="C1311" s="310" t="s">
        <v>1741</v>
      </c>
      <c r="D1311" s="312">
        <v>35000</v>
      </c>
      <c r="E1311" s="312">
        <v>0</v>
      </c>
      <c r="F1311" s="312">
        <v>35000</v>
      </c>
    </row>
    <row r="1312" spans="1:6" ht="22.5" x14ac:dyDescent="0.2">
      <c r="A1312" s="126" t="s">
        <v>89</v>
      </c>
      <c r="B1312" s="310">
        <v>200</v>
      </c>
      <c r="C1312" s="310" t="s">
        <v>1742</v>
      </c>
      <c r="D1312" s="312">
        <v>35000</v>
      </c>
      <c r="E1312" s="312">
        <v>0</v>
      </c>
      <c r="F1312" s="312">
        <v>35000</v>
      </c>
    </row>
    <row r="1313" spans="1:6" ht="22.5" x14ac:dyDescent="0.2">
      <c r="A1313" s="126" t="s">
        <v>10</v>
      </c>
      <c r="B1313" s="310">
        <v>200</v>
      </c>
      <c r="C1313" s="310" t="s">
        <v>1743</v>
      </c>
      <c r="D1313" s="312">
        <v>35000</v>
      </c>
      <c r="E1313" s="312">
        <v>0</v>
      </c>
      <c r="F1313" s="312">
        <v>35000</v>
      </c>
    </row>
    <row r="1314" spans="1:6" x14ac:dyDescent="0.2">
      <c r="A1314" s="126" t="s">
        <v>398</v>
      </c>
      <c r="B1314" s="310">
        <v>200</v>
      </c>
      <c r="C1314" s="310" t="s">
        <v>1744</v>
      </c>
      <c r="D1314" s="312">
        <v>35000</v>
      </c>
      <c r="E1314" s="312">
        <v>0</v>
      </c>
      <c r="F1314" s="312">
        <v>35000</v>
      </c>
    </row>
    <row r="1315" spans="1:6" x14ac:dyDescent="0.2">
      <c r="A1315" s="126" t="s">
        <v>5</v>
      </c>
      <c r="B1315" s="310">
        <v>200</v>
      </c>
      <c r="C1315" s="310" t="s">
        <v>1745</v>
      </c>
      <c r="D1315" s="312">
        <v>456918427.52999997</v>
      </c>
      <c r="E1315" s="312">
        <v>191193561.30000001</v>
      </c>
      <c r="F1315" s="312">
        <v>265724866.22999999</v>
      </c>
    </row>
    <row r="1316" spans="1:6" ht="33.75" x14ac:dyDescent="0.2">
      <c r="A1316" s="126" t="s">
        <v>447</v>
      </c>
      <c r="B1316" s="310">
        <v>200</v>
      </c>
      <c r="C1316" s="310" t="s">
        <v>1746</v>
      </c>
      <c r="D1316" s="312">
        <v>437526260.52999997</v>
      </c>
      <c r="E1316" s="312">
        <v>180883142.28</v>
      </c>
      <c r="F1316" s="312">
        <v>256643118.25</v>
      </c>
    </row>
    <row r="1317" spans="1:6" x14ac:dyDescent="0.2">
      <c r="A1317" s="126" t="s">
        <v>329</v>
      </c>
      <c r="B1317" s="310">
        <v>200</v>
      </c>
      <c r="C1317" s="310" t="s">
        <v>1747</v>
      </c>
      <c r="D1317" s="312">
        <v>50756281.009999998</v>
      </c>
      <c r="E1317" s="312">
        <v>25725448.640000001</v>
      </c>
      <c r="F1317" s="312">
        <v>25030832.370000001</v>
      </c>
    </row>
    <row r="1318" spans="1:6" ht="33.75" x14ac:dyDescent="0.2">
      <c r="A1318" s="126" t="s">
        <v>8</v>
      </c>
      <c r="B1318" s="310">
        <v>200</v>
      </c>
      <c r="C1318" s="310" t="s">
        <v>1748</v>
      </c>
      <c r="D1318" s="312">
        <v>47390763.009999998</v>
      </c>
      <c r="E1318" s="312">
        <v>23793997.75</v>
      </c>
      <c r="F1318" s="312">
        <v>23596765.260000002</v>
      </c>
    </row>
    <row r="1319" spans="1:6" x14ac:dyDescent="0.2">
      <c r="A1319" s="126" t="s">
        <v>9</v>
      </c>
      <c r="B1319" s="310">
        <v>200</v>
      </c>
      <c r="C1319" s="310" t="s">
        <v>1749</v>
      </c>
      <c r="D1319" s="312">
        <v>47390763.009999998</v>
      </c>
      <c r="E1319" s="312">
        <v>23793997.75</v>
      </c>
      <c r="F1319" s="312">
        <v>23596765.260000002</v>
      </c>
    </row>
    <row r="1320" spans="1:6" x14ac:dyDescent="0.2">
      <c r="A1320" s="126" t="s">
        <v>336</v>
      </c>
      <c r="B1320" s="310">
        <v>200</v>
      </c>
      <c r="C1320" s="310" t="s">
        <v>1750</v>
      </c>
      <c r="D1320" s="312">
        <v>35029910</v>
      </c>
      <c r="E1320" s="312">
        <v>18029848.350000001</v>
      </c>
      <c r="F1320" s="312">
        <v>17000061.649999999</v>
      </c>
    </row>
    <row r="1321" spans="1:6" ht="22.5" x14ac:dyDescent="0.2">
      <c r="A1321" s="126" t="s">
        <v>56</v>
      </c>
      <c r="B1321" s="310">
        <v>200</v>
      </c>
      <c r="C1321" s="310" t="s">
        <v>1751</v>
      </c>
      <c r="D1321" s="312">
        <v>2132120.0099999998</v>
      </c>
      <c r="E1321" s="312">
        <v>878149.4</v>
      </c>
      <c r="F1321" s="312">
        <v>1253970.6100000001</v>
      </c>
    </row>
    <row r="1322" spans="1:6" ht="33.75" x14ac:dyDescent="0.2">
      <c r="A1322" s="126" t="s">
        <v>337</v>
      </c>
      <c r="B1322" s="310">
        <v>200</v>
      </c>
      <c r="C1322" s="310" t="s">
        <v>1752</v>
      </c>
      <c r="D1322" s="312">
        <v>10228733</v>
      </c>
      <c r="E1322" s="312">
        <v>4886000</v>
      </c>
      <c r="F1322" s="312">
        <v>5342733</v>
      </c>
    </row>
    <row r="1323" spans="1:6" ht="22.5" x14ac:dyDescent="0.2">
      <c r="A1323" s="126" t="s">
        <v>89</v>
      </c>
      <c r="B1323" s="310">
        <v>200</v>
      </c>
      <c r="C1323" s="310" t="s">
        <v>1753</v>
      </c>
      <c r="D1323" s="312">
        <v>3350518</v>
      </c>
      <c r="E1323" s="312">
        <v>1921450.89</v>
      </c>
      <c r="F1323" s="312">
        <v>1429067.11</v>
      </c>
    </row>
    <row r="1324" spans="1:6" ht="22.5" x14ac:dyDescent="0.2">
      <c r="A1324" s="126" t="s">
        <v>10</v>
      </c>
      <c r="B1324" s="310">
        <v>200</v>
      </c>
      <c r="C1324" s="310" t="s">
        <v>1754</v>
      </c>
      <c r="D1324" s="312">
        <v>3350518</v>
      </c>
      <c r="E1324" s="312">
        <v>1921450.89</v>
      </c>
      <c r="F1324" s="312">
        <v>1429067.11</v>
      </c>
    </row>
    <row r="1325" spans="1:6" x14ac:dyDescent="0.2">
      <c r="A1325" s="126" t="s">
        <v>398</v>
      </c>
      <c r="B1325" s="310">
        <v>200</v>
      </c>
      <c r="C1325" s="310" t="s">
        <v>1755</v>
      </c>
      <c r="D1325" s="312">
        <v>2585218</v>
      </c>
      <c r="E1325" s="312">
        <v>1461450.89</v>
      </c>
      <c r="F1325" s="312">
        <v>1123767.1100000001</v>
      </c>
    </row>
    <row r="1326" spans="1:6" x14ac:dyDescent="0.2">
      <c r="A1326" s="126" t="s">
        <v>613</v>
      </c>
      <c r="B1326" s="310">
        <v>200</v>
      </c>
      <c r="C1326" s="310" t="s">
        <v>1756</v>
      </c>
      <c r="D1326" s="312">
        <v>765300</v>
      </c>
      <c r="E1326" s="312">
        <v>460000</v>
      </c>
      <c r="F1326" s="312">
        <v>305300</v>
      </c>
    </row>
    <row r="1327" spans="1:6" x14ac:dyDescent="0.2">
      <c r="A1327" s="126" t="s">
        <v>15</v>
      </c>
      <c r="B1327" s="310">
        <v>200</v>
      </c>
      <c r="C1327" s="310" t="s">
        <v>2503</v>
      </c>
      <c r="D1327" s="312">
        <v>10000</v>
      </c>
      <c r="E1327" s="312">
        <v>10000</v>
      </c>
      <c r="F1327" s="312">
        <v>0</v>
      </c>
    </row>
    <row r="1328" spans="1:6" x14ac:dyDescent="0.2">
      <c r="A1328" s="126" t="s">
        <v>185</v>
      </c>
      <c r="B1328" s="310">
        <v>200</v>
      </c>
      <c r="C1328" s="310" t="s">
        <v>2504</v>
      </c>
      <c r="D1328" s="312">
        <v>10000</v>
      </c>
      <c r="E1328" s="312">
        <v>10000</v>
      </c>
      <c r="F1328" s="312">
        <v>0</v>
      </c>
    </row>
    <row r="1329" spans="1:6" x14ac:dyDescent="0.2">
      <c r="A1329" s="126" t="s">
        <v>11</v>
      </c>
      <c r="B1329" s="310">
        <v>200</v>
      </c>
      <c r="C1329" s="310" t="s">
        <v>1757</v>
      </c>
      <c r="D1329" s="312">
        <v>5000</v>
      </c>
      <c r="E1329" s="312">
        <v>0</v>
      </c>
      <c r="F1329" s="312">
        <v>5000</v>
      </c>
    </row>
    <row r="1330" spans="1:6" x14ac:dyDescent="0.2">
      <c r="A1330" s="126" t="s">
        <v>12</v>
      </c>
      <c r="B1330" s="310">
        <v>200</v>
      </c>
      <c r="C1330" s="310" t="s">
        <v>1758</v>
      </c>
      <c r="D1330" s="312">
        <v>5000</v>
      </c>
      <c r="E1330" s="312">
        <v>0</v>
      </c>
      <c r="F1330" s="312">
        <v>5000</v>
      </c>
    </row>
    <row r="1331" spans="1:6" x14ac:dyDescent="0.2">
      <c r="A1331" s="126" t="s">
        <v>184</v>
      </c>
      <c r="B1331" s="310">
        <v>200</v>
      </c>
      <c r="C1331" s="310" t="s">
        <v>1759</v>
      </c>
      <c r="D1331" s="312">
        <v>5000</v>
      </c>
      <c r="E1331" s="312">
        <v>0</v>
      </c>
      <c r="F1331" s="312">
        <v>5000</v>
      </c>
    </row>
    <row r="1332" spans="1:6" ht="45" x14ac:dyDescent="0.2">
      <c r="A1332" s="126" t="s">
        <v>390</v>
      </c>
      <c r="B1332" s="310">
        <v>200</v>
      </c>
      <c r="C1332" s="310" t="s">
        <v>1760</v>
      </c>
      <c r="D1332" s="312">
        <v>5216990.4000000004</v>
      </c>
      <c r="E1332" s="312">
        <v>1953806.94</v>
      </c>
      <c r="F1332" s="312">
        <v>3263183.46</v>
      </c>
    </row>
    <row r="1333" spans="1:6" ht="33.75" x14ac:dyDescent="0.2">
      <c r="A1333" s="126" t="s">
        <v>8</v>
      </c>
      <c r="B1333" s="310">
        <v>200</v>
      </c>
      <c r="C1333" s="310" t="s">
        <v>1761</v>
      </c>
      <c r="D1333" s="312">
        <v>5216990.4000000004</v>
      </c>
      <c r="E1333" s="312">
        <v>1953806.94</v>
      </c>
      <c r="F1333" s="312">
        <v>3263183.46</v>
      </c>
    </row>
    <row r="1334" spans="1:6" x14ac:dyDescent="0.2">
      <c r="A1334" s="126" t="s">
        <v>9</v>
      </c>
      <c r="B1334" s="310">
        <v>200</v>
      </c>
      <c r="C1334" s="310" t="s">
        <v>1762</v>
      </c>
      <c r="D1334" s="312">
        <v>5216990.4000000004</v>
      </c>
      <c r="E1334" s="312">
        <v>1953806.94</v>
      </c>
      <c r="F1334" s="312">
        <v>3263183.46</v>
      </c>
    </row>
    <row r="1335" spans="1:6" x14ac:dyDescent="0.2">
      <c r="A1335" s="126" t="s">
        <v>336</v>
      </c>
      <c r="B1335" s="310">
        <v>200</v>
      </c>
      <c r="C1335" s="310" t="s">
        <v>1763</v>
      </c>
      <c r="D1335" s="312">
        <v>4065955.2</v>
      </c>
      <c r="E1335" s="312">
        <v>1488296.94</v>
      </c>
      <c r="F1335" s="312">
        <v>2577658.2599999998</v>
      </c>
    </row>
    <row r="1336" spans="1:6" ht="33.75" x14ac:dyDescent="0.2">
      <c r="A1336" s="126" t="s">
        <v>337</v>
      </c>
      <c r="B1336" s="310">
        <v>200</v>
      </c>
      <c r="C1336" s="310" t="s">
        <v>1764</v>
      </c>
      <c r="D1336" s="312">
        <v>1151035.2</v>
      </c>
      <c r="E1336" s="312">
        <v>465510</v>
      </c>
      <c r="F1336" s="312">
        <v>685525.2</v>
      </c>
    </row>
    <row r="1337" spans="1:6" ht="22.5" x14ac:dyDescent="0.2">
      <c r="A1337" s="126" t="s">
        <v>457</v>
      </c>
      <c r="B1337" s="310">
        <v>200</v>
      </c>
      <c r="C1337" s="310" t="s">
        <v>1765</v>
      </c>
      <c r="D1337" s="312">
        <v>269648746.41000003</v>
      </c>
      <c r="E1337" s="312">
        <v>117033146.67</v>
      </c>
      <c r="F1337" s="312">
        <v>152615599.74000001</v>
      </c>
    </row>
    <row r="1338" spans="1:6" ht="33.75" x14ac:dyDescent="0.2">
      <c r="A1338" s="126" t="s">
        <v>8</v>
      </c>
      <c r="B1338" s="310">
        <v>200</v>
      </c>
      <c r="C1338" s="310" t="s">
        <v>1766</v>
      </c>
      <c r="D1338" s="312">
        <v>228574244.06</v>
      </c>
      <c r="E1338" s="312">
        <v>107443587.45999999</v>
      </c>
      <c r="F1338" s="312">
        <v>121130656.59999999</v>
      </c>
    </row>
    <row r="1339" spans="1:6" x14ac:dyDescent="0.2">
      <c r="A1339" s="126" t="s">
        <v>13</v>
      </c>
      <c r="B1339" s="310">
        <v>200</v>
      </c>
      <c r="C1339" s="310" t="s">
        <v>1767</v>
      </c>
      <c r="D1339" s="312">
        <v>228574244.06</v>
      </c>
      <c r="E1339" s="312">
        <v>107443587.45999999</v>
      </c>
      <c r="F1339" s="312">
        <v>121130656.59999999</v>
      </c>
    </row>
    <row r="1340" spans="1:6" x14ac:dyDescent="0.2">
      <c r="A1340" s="126" t="s">
        <v>90</v>
      </c>
      <c r="B1340" s="310">
        <v>200</v>
      </c>
      <c r="C1340" s="310" t="s">
        <v>1768</v>
      </c>
      <c r="D1340" s="312">
        <v>171015691.09999999</v>
      </c>
      <c r="E1340" s="312">
        <v>79416876.540000007</v>
      </c>
      <c r="F1340" s="312">
        <v>91598814.560000002</v>
      </c>
    </row>
    <row r="1341" spans="1:6" x14ac:dyDescent="0.2">
      <c r="A1341" s="126" t="s">
        <v>91</v>
      </c>
      <c r="B1341" s="310">
        <v>200</v>
      </c>
      <c r="C1341" s="310" t="s">
        <v>1769</v>
      </c>
      <c r="D1341" s="312">
        <v>5923139.3300000001</v>
      </c>
      <c r="E1341" s="312">
        <v>3585116.7</v>
      </c>
      <c r="F1341" s="312">
        <v>2338022.63</v>
      </c>
    </row>
    <row r="1342" spans="1:6" ht="22.5" x14ac:dyDescent="0.2">
      <c r="A1342" s="126" t="s">
        <v>92</v>
      </c>
      <c r="B1342" s="310">
        <v>200</v>
      </c>
      <c r="C1342" s="310" t="s">
        <v>1770</v>
      </c>
      <c r="D1342" s="312">
        <v>51635413.630000003</v>
      </c>
      <c r="E1342" s="312">
        <v>24441594.219999999</v>
      </c>
      <c r="F1342" s="312">
        <v>27193819.41</v>
      </c>
    </row>
    <row r="1343" spans="1:6" ht="22.5" x14ac:dyDescent="0.2">
      <c r="A1343" s="126" t="s">
        <v>89</v>
      </c>
      <c r="B1343" s="310">
        <v>200</v>
      </c>
      <c r="C1343" s="310" t="s">
        <v>1771</v>
      </c>
      <c r="D1343" s="312">
        <v>41002096.57</v>
      </c>
      <c r="E1343" s="312">
        <v>9517153.4299999997</v>
      </c>
      <c r="F1343" s="312">
        <v>31484943.140000001</v>
      </c>
    </row>
    <row r="1344" spans="1:6" ht="22.5" x14ac:dyDescent="0.2">
      <c r="A1344" s="126" t="s">
        <v>10</v>
      </c>
      <c r="B1344" s="310">
        <v>200</v>
      </c>
      <c r="C1344" s="310" t="s">
        <v>1772</v>
      </c>
      <c r="D1344" s="312">
        <v>41002096.57</v>
      </c>
      <c r="E1344" s="312">
        <v>9517153.4299999997</v>
      </c>
      <c r="F1344" s="312">
        <v>31484943.140000001</v>
      </c>
    </row>
    <row r="1345" spans="1:6" x14ac:dyDescent="0.2">
      <c r="A1345" s="126" t="s">
        <v>398</v>
      </c>
      <c r="B1345" s="310">
        <v>200</v>
      </c>
      <c r="C1345" s="310" t="s">
        <v>1773</v>
      </c>
      <c r="D1345" s="312">
        <v>30057056.600000001</v>
      </c>
      <c r="E1345" s="312">
        <v>5978315.4199999999</v>
      </c>
      <c r="F1345" s="312">
        <v>24078741.18</v>
      </c>
    </row>
    <row r="1346" spans="1:6" x14ac:dyDescent="0.2">
      <c r="A1346" s="126" t="s">
        <v>613</v>
      </c>
      <c r="B1346" s="310">
        <v>200</v>
      </c>
      <c r="C1346" s="310" t="s">
        <v>1774</v>
      </c>
      <c r="D1346" s="312">
        <v>10945039.970000001</v>
      </c>
      <c r="E1346" s="312">
        <v>3538838.01</v>
      </c>
      <c r="F1346" s="312">
        <v>7406201.96</v>
      </c>
    </row>
    <row r="1347" spans="1:6" x14ac:dyDescent="0.2">
      <c r="A1347" s="126" t="s">
        <v>15</v>
      </c>
      <c r="B1347" s="310">
        <v>200</v>
      </c>
      <c r="C1347" s="310" t="s">
        <v>2302</v>
      </c>
      <c r="D1347" s="312">
        <v>12405.78</v>
      </c>
      <c r="E1347" s="312">
        <v>12405.78</v>
      </c>
      <c r="F1347" s="312">
        <v>0</v>
      </c>
    </row>
    <row r="1348" spans="1:6" ht="22.5" x14ac:dyDescent="0.2">
      <c r="A1348" s="126" t="s">
        <v>16</v>
      </c>
      <c r="B1348" s="310">
        <v>200</v>
      </c>
      <c r="C1348" s="310" t="s">
        <v>2303</v>
      </c>
      <c r="D1348" s="312">
        <v>12405.78</v>
      </c>
      <c r="E1348" s="312">
        <v>12405.78</v>
      </c>
      <c r="F1348" s="312">
        <v>0</v>
      </c>
    </row>
    <row r="1349" spans="1:6" ht="22.5" x14ac:dyDescent="0.2">
      <c r="A1349" s="126" t="s">
        <v>298</v>
      </c>
      <c r="B1349" s="310">
        <v>200</v>
      </c>
      <c r="C1349" s="310" t="s">
        <v>2304</v>
      </c>
      <c r="D1349" s="312">
        <v>12405.78</v>
      </c>
      <c r="E1349" s="312">
        <v>12405.78</v>
      </c>
      <c r="F1349" s="312">
        <v>0</v>
      </c>
    </row>
    <row r="1350" spans="1:6" x14ac:dyDescent="0.2">
      <c r="A1350" s="126" t="s">
        <v>11</v>
      </c>
      <c r="B1350" s="310">
        <v>200</v>
      </c>
      <c r="C1350" s="310" t="s">
        <v>2421</v>
      </c>
      <c r="D1350" s="312">
        <v>60000</v>
      </c>
      <c r="E1350" s="312">
        <v>60000</v>
      </c>
      <c r="F1350" s="312">
        <v>0</v>
      </c>
    </row>
    <row r="1351" spans="1:6" x14ac:dyDescent="0.2">
      <c r="A1351" s="126" t="s">
        <v>2349</v>
      </c>
      <c r="B1351" s="310">
        <v>200</v>
      </c>
      <c r="C1351" s="310" t="s">
        <v>2422</v>
      </c>
      <c r="D1351" s="312">
        <v>60000</v>
      </c>
      <c r="E1351" s="312">
        <v>60000</v>
      </c>
      <c r="F1351" s="312">
        <v>0</v>
      </c>
    </row>
    <row r="1352" spans="1:6" ht="22.5" x14ac:dyDescent="0.2">
      <c r="A1352" s="126" t="s">
        <v>2350</v>
      </c>
      <c r="B1352" s="310">
        <v>200</v>
      </c>
      <c r="C1352" s="310" t="s">
        <v>2423</v>
      </c>
      <c r="D1352" s="312">
        <v>60000</v>
      </c>
      <c r="E1352" s="312">
        <v>60000</v>
      </c>
      <c r="F1352" s="312">
        <v>0</v>
      </c>
    </row>
    <row r="1353" spans="1:6" ht="78.75" x14ac:dyDescent="0.2">
      <c r="A1353" s="126" t="s">
        <v>458</v>
      </c>
      <c r="B1353" s="310">
        <v>200</v>
      </c>
      <c r="C1353" s="310" t="s">
        <v>1775</v>
      </c>
      <c r="D1353" s="312">
        <v>31431835.149999999</v>
      </c>
      <c r="E1353" s="312">
        <v>15465356.550000001</v>
      </c>
      <c r="F1353" s="312">
        <v>15966478.6</v>
      </c>
    </row>
    <row r="1354" spans="1:6" ht="33.75" x14ac:dyDescent="0.2">
      <c r="A1354" s="126" t="s">
        <v>8</v>
      </c>
      <c r="B1354" s="310">
        <v>200</v>
      </c>
      <c r="C1354" s="310" t="s">
        <v>1776</v>
      </c>
      <c r="D1354" s="312">
        <v>22988061</v>
      </c>
      <c r="E1354" s="312">
        <v>12636601.619999999</v>
      </c>
      <c r="F1354" s="312">
        <v>10351459.380000001</v>
      </c>
    </row>
    <row r="1355" spans="1:6" x14ac:dyDescent="0.2">
      <c r="A1355" s="126" t="s">
        <v>13</v>
      </c>
      <c r="B1355" s="310">
        <v>200</v>
      </c>
      <c r="C1355" s="310" t="s">
        <v>1777</v>
      </c>
      <c r="D1355" s="312">
        <v>22988061</v>
      </c>
      <c r="E1355" s="312">
        <v>12636601.619999999</v>
      </c>
      <c r="F1355" s="312">
        <v>10351459.380000001</v>
      </c>
    </row>
    <row r="1356" spans="1:6" x14ac:dyDescent="0.2">
      <c r="A1356" s="126" t="s">
        <v>90</v>
      </c>
      <c r="B1356" s="310">
        <v>200</v>
      </c>
      <c r="C1356" s="310" t="s">
        <v>1778</v>
      </c>
      <c r="D1356" s="312">
        <v>16822466</v>
      </c>
      <c r="E1356" s="312">
        <v>9011852.6199999992</v>
      </c>
      <c r="F1356" s="312">
        <v>7810613.3799999999</v>
      </c>
    </row>
    <row r="1357" spans="1:6" x14ac:dyDescent="0.2">
      <c r="A1357" s="126" t="s">
        <v>91</v>
      </c>
      <c r="B1357" s="310">
        <v>200</v>
      </c>
      <c r="C1357" s="310" t="s">
        <v>1779</v>
      </c>
      <c r="D1357" s="312">
        <v>1085210</v>
      </c>
      <c r="E1357" s="312">
        <v>940941</v>
      </c>
      <c r="F1357" s="312">
        <v>144269</v>
      </c>
    </row>
    <row r="1358" spans="1:6" ht="22.5" x14ac:dyDescent="0.2">
      <c r="A1358" s="126" t="s">
        <v>92</v>
      </c>
      <c r="B1358" s="310">
        <v>200</v>
      </c>
      <c r="C1358" s="310" t="s">
        <v>1780</v>
      </c>
      <c r="D1358" s="312">
        <v>5080385</v>
      </c>
      <c r="E1358" s="312">
        <v>2683808</v>
      </c>
      <c r="F1358" s="312">
        <v>2396577</v>
      </c>
    </row>
    <row r="1359" spans="1:6" ht="22.5" x14ac:dyDescent="0.2">
      <c r="A1359" s="126" t="s">
        <v>89</v>
      </c>
      <c r="B1359" s="310">
        <v>200</v>
      </c>
      <c r="C1359" s="310" t="s">
        <v>1781</v>
      </c>
      <c r="D1359" s="312">
        <v>8029191.1500000004</v>
      </c>
      <c r="E1359" s="312">
        <v>2529899.9300000002</v>
      </c>
      <c r="F1359" s="312">
        <v>5499291.2199999997</v>
      </c>
    </row>
    <row r="1360" spans="1:6" ht="22.5" x14ac:dyDescent="0.2">
      <c r="A1360" s="126" t="s">
        <v>10</v>
      </c>
      <c r="B1360" s="310">
        <v>200</v>
      </c>
      <c r="C1360" s="310" t="s">
        <v>1782</v>
      </c>
      <c r="D1360" s="312">
        <v>8029191.1500000004</v>
      </c>
      <c r="E1360" s="312">
        <v>2529899.9300000002</v>
      </c>
      <c r="F1360" s="312">
        <v>5499291.2199999997</v>
      </c>
    </row>
    <row r="1361" spans="1:6" x14ac:dyDescent="0.2">
      <c r="A1361" s="126" t="s">
        <v>398</v>
      </c>
      <c r="B1361" s="310">
        <v>200</v>
      </c>
      <c r="C1361" s="310" t="s">
        <v>1783</v>
      </c>
      <c r="D1361" s="312">
        <v>7232407.1500000004</v>
      </c>
      <c r="E1361" s="312">
        <v>2192329.23</v>
      </c>
      <c r="F1361" s="312">
        <v>5040077.92</v>
      </c>
    </row>
    <row r="1362" spans="1:6" x14ac:dyDescent="0.2">
      <c r="A1362" s="126" t="s">
        <v>613</v>
      </c>
      <c r="B1362" s="310">
        <v>200</v>
      </c>
      <c r="C1362" s="310" t="s">
        <v>1784</v>
      </c>
      <c r="D1362" s="312">
        <v>796784</v>
      </c>
      <c r="E1362" s="312">
        <v>337570.7</v>
      </c>
      <c r="F1362" s="312">
        <v>459213.3</v>
      </c>
    </row>
    <row r="1363" spans="1:6" x14ac:dyDescent="0.2">
      <c r="A1363" s="126" t="s">
        <v>15</v>
      </c>
      <c r="B1363" s="310">
        <v>200</v>
      </c>
      <c r="C1363" s="310" t="s">
        <v>1785</v>
      </c>
      <c r="D1363" s="312">
        <v>414583</v>
      </c>
      <c r="E1363" s="312">
        <v>298855</v>
      </c>
      <c r="F1363" s="312">
        <v>115728</v>
      </c>
    </row>
    <row r="1364" spans="1:6" x14ac:dyDescent="0.2">
      <c r="A1364" s="126" t="s">
        <v>387</v>
      </c>
      <c r="B1364" s="310">
        <v>200</v>
      </c>
      <c r="C1364" s="310" t="s">
        <v>1786</v>
      </c>
      <c r="D1364" s="312">
        <v>414583</v>
      </c>
      <c r="E1364" s="312">
        <v>298855</v>
      </c>
      <c r="F1364" s="312">
        <v>115728</v>
      </c>
    </row>
    <row r="1365" spans="1:6" ht="22.5" x14ac:dyDescent="0.2">
      <c r="A1365" s="126" t="s">
        <v>686</v>
      </c>
      <c r="B1365" s="310">
        <v>200</v>
      </c>
      <c r="C1365" s="310" t="s">
        <v>1787</v>
      </c>
      <c r="D1365" s="312">
        <v>20487200</v>
      </c>
      <c r="E1365" s="312">
        <v>9056474.4499999993</v>
      </c>
      <c r="F1365" s="312">
        <v>11430725.550000001</v>
      </c>
    </row>
    <row r="1366" spans="1:6" ht="33.75" x14ac:dyDescent="0.2">
      <c r="A1366" s="126" t="s">
        <v>8</v>
      </c>
      <c r="B1366" s="310">
        <v>200</v>
      </c>
      <c r="C1366" s="310" t="s">
        <v>1788</v>
      </c>
      <c r="D1366" s="312">
        <v>18298614</v>
      </c>
      <c r="E1366" s="312">
        <v>8709137.4499999993</v>
      </c>
      <c r="F1366" s="312">
        <v>9589476.5500000007</v>
      </c>
    </row>
    <row r="1367" spans="1:6" x14ac:dyDescent="0.2">
      <c r="A1367" s="126" t="s">
        <v>9</v>
      </c>
      <c r="B1367" s="310">
        <v>200</v>
      </c>
      <c r="C1367" s="310" t="s">
        <v>1789</v>
      </c>
      <c r="D1367" s="312">
        <v>18298614</v>
      </c>
      <c r="E1367" s="312">
        <v>8709137.4499999993</v>
      </c>
      <c r="F1367" s="312">
        <v>9589476.5500000007</v>
      </c>
    </row>
    <row r="1368" spans="1:6" x14ac:dyDescent="0.2">
      <c r="A1368" s="126" t="s">
        <v>336</v>
      </c>
      <c r="B1368" s="310">
        <v>200</v>
      </c>
      <c r="C1368" s="310" t="s">
        <v>1790</v>
      </c>
      <c r="D1368" s="312">
        <v>13327265.619999999</v>
      </c>
      <c r="E1368" s="312">
        <v>6537030.4800000004</v>
      </c>
      <c r="F1368" s="312">
        <v>6790235.1399999997</v>
      </c>
    </row>
    <row r="1369" spans="1:6" ht="22.5" x14ac:dyDescent="0.2">
      <c r="A1369" s="126" t="s">
        <v>56</v>
      </c>
      <c r="B1369" s="310">
        <v>200</v>
      </c>
      <c r="C1369" s="310" t="s">
        <v>1791</v>
      </c>
      <c r="D1369" s="312">
        <v>946514</v>
      </c>
      <c r="E1369" s="312">
        <v>232891.97</v>
      </c>
      <c r="F1369" s="312">
        <v>713622.03</v>
      </c>
    </row>
    <row r="1370" spans="1:6" ht="33.75" x14ac:dyDescent="0.2">
      <c r="A1370" s="126" t="s">
        <v>337</v>
      </c>
      <c r="B1370" s="310">
        <v>200</v>
      </c>
      <c r="C1370" s="310" t="s">
        <v>1792</v>
      </c>
      <c r="D1370" s="312">
        <v>4024834.38</v>
      </c>
      <c r="E1370" s="312">
        <v>1939215</v>
      </c>
      <c r="F1370" s="312">
        <v>2085619.38</v>
      </c>
    </row>
    <row r="1371" spans="1:6" ht="22.5" x14ac:dyDescent="0.2">
      <c r="A1371" s="126" t="s">
        <v>89</v>
      </c>
      <c r="B1371" s="310">
        <v>200</v>
      </c>
      <c r="C1371" s="310" t="s">
        <v>1793</v>
      </c>
      <c r="D1371" s="312">
        <v>2188586</v>
      </c>
      <c r="E1371" s="312">
        <v>347337</v>
      </c>
      <c r="F1371" s="312">
        <v>1841249</v>
      </c>
    </row>
    <row r="1372" spans="1:6" ht="22.5" x14ac:dyDescent="0.2">
      <c r="A1372" s="126" t="s">
        <v>10</v>
      </c>
      <c r="B1372" s="310">
        <v>200</v>
      </c>
      <c r="C1372" s="310" t="s">
        <v>1794</v>
      </c>
      <c r="D1372" s="312">
        <v>2188586</v>
      </c>
      <c r="E1372" s="312">
        <v>347337</v>
      </c>
      <c r="F1372" s="312">
        <v>1841249</v>
      </c>
    </row>
    <row r="1373" spans="1:6" x14ac:dyDescent="0.2">
      <c r="A1373" s="126" t="s">
        <v>398</v>
      </c>
      <c r="B1373" s="310">
        <v>200</v>
      </c>
      <c r="C1373" s="310" t="s">
        <v>1795</v>
      </c>
      <c r="D1373" s="312">
        <v>2188586</v>
      </c>
      <c r="E1373" s="312">
        <v>347337</v>
      </c>
      <c r="F1373" s="312">
        <v>1841249</v>
      </c>
    </row>
    <row r="1374" spans="1:6" ht="67.5" x14ac:dyDescent="0.2">
      <c r="A1374" s="126" t="s">
        <v>659</v>
      </c>
      <c r="B1374" s="310">
        <v>200</v>
      </c>
      <c r="C1374" s="310" t="s">
        <v>1796</v>
      </c>
      <c r="D1374" s="312">
        <v>1181822.53</v>
      </c>
      <c r="E1374" s="312">
        <v>545985.31000000006</v>
      </c>
      <c r="F1374" s="312">
        <v>635837.22</v>
      </c>
    </row>
    <row r="1375" spans="1:6" ht="33.75" x14ac:dyDescent="0.2">
      <c r="A1375" s="126" t="s">
        <v>8</v>
      </c>
      <c r="B1375" s="310">
        <v>200</v>
      </c>
      <c r="C1375" s="310" t="s">
        <v>1797</v>
      </c>
      <c r="D1375" s="312">
        <v>1166122.53</v>
      </c>
      <c r="E1375" s="312">
        <v>530285.31000000006</v>
      </c>
      <c r="F1375" s="312">
        <v>635837.22</v>
      </c>
    </row>
    <row r="1376" spans="1:6" x14ac:dyDescent="0.2">
      <c r="A1376" s="126" t="s">
        <v>9</v>
      </c>
      <c r="B1376" s="310">
        <v>200</v>
      </c>
      <c r="C1376" s="310" t="s">
        <v>1798</v>
      </c>
      <c r="D1376" s="312">
        <v>1166122.53</v>
      </c>
      <c r="E1376" s="312">
        <v>530285.31000000006</v>
      </c>
      <c r="F1376" s="312">
        <v>635837.22</v>
      </c>
    </row>
    <row r="1377" spans="1:6" x14ac:dyDescent="0.2">
      <c r="A1377" s="126" t="s">
        <v>336</v>
      </c>
      <c r="B1377" s="310">
        <v>200</v>
      </c>
      <c r="C1377" s="310" t="s">
        <v>1799</v>
      </c>
      <c r="D1377" s="312">
        <v>895639.42</v>
      </c>
      <c r="E1377" s="312">
        <v>405104.19</v>
      </c>
      <c r="F1377" s="312">
        <v>490535.23</v>
      </c>
    </row>
    <row r="1378" spans="1:6" ht="33.75" x14ac:dyDescent="0.2">
      <c r="A1378" s="126" t="s">
        <v>337</v>
      </c>
      <c r="B1378" s="310">
        <v>200</v>
      </c>
      <c r="C1378" s="310" t="s">
        <v>1800</v>
      </c>
      <c r="D1378" s="312">
        <v>270483.11</v>
      </c>
      <c r="E1378" s="312">
        <v>125181.12</v>
      </c>
      <c r="F1378" s="312">
        <v>145301.99</v>
      </c>
    </row>
    <row r="1379" spans="1:6" ht="22.5" x14ac:dyDescent="0.2">
      <c r="A1379" s="126" t="s">
        <v>89</v>
      </c>
      <c r="B1379" s="310">
        <v>200</v>
      </c>
      <c r="C1379" s="310" t="s">
        <v>1801</v>
      </c>
      <c r="D1379" s="312">
        <v>15700</v>
      </c>
      <c r="E1379" s="312">
        <v>15700</v>
      </c>
      <c r="F1379" s="312">
        <v>0</v>
      </c>
    </row>
    <row r="1380" spans="1:6" ht="22.5" x14ac:dyDescent="0.2">
      <c r="A1380" s="126" t="s">
        <v>10</v>
      </c>
      <c r="B1380" s="310">
        <v>200</v>
      </c>
      <c r="C1380" s="310" t="s">
        <v>1802</v>
      </c>
      <c r="D1380" s="312">
        <v>15700</v>
      </c>
      <c r="E1380" s="312">
        <v>15700</v>
      </c>
      <c r="F1380" s="312">
        <v>0</v>
      </c>
    </row>
    <row r="1381" spans="1:6" x14ac:dyDescent="0.2">
      <c r="A1381" s="126" t="s">
        <v>398</v>
      </c>
      <c r="B1381" s="310">
        <v>200</v>
      </c>
      <c r="C1381" s="310" t="s">
        <v>1803</v>
      </c>
      <c r="D1381" s="312">
        <v>15700</v>
      </c>
      <c r="E1381" s="312">
        <v>15700</v>
      </c>
      <c r="F1381" s="312">
        <v>0</v>
      </c>
    </row>
    <row r="1382" spans="1:6" ht="45" x14ac:dyDescent="0.2">
      <c r="A1382" s="126" t="s">
        <v>456</v>
      </c>
      <c r="B1382" s="310">
        <v>200</v>
      </c>
      <c r="C1382" s="310" t="s">
        <v>1804</v>
      </c>
      <c r="D1382" s="312">
        <v>58803385.030000001</v>
      </c>
      <c r="E1382" s="312">
        <v>11102923.720000001</v>
      </c>
      <c r="F1382" s="312">
        <v>47700461.310000002</v>
      </c>
    </row>
    <row r="1383" spans="1:6" x14ac:dyDescent="0.2">
      <c r="A1383" s="126" t="s">
        <v>202</v>
      </c>
      <c r="B1383" s="310">
        <v>200</v>
      </c>
      <c r="C1383" s="310" t="s">
        <v>1805</v>
      </c>
      <c r="D1383" s="312">
        <v>6676995.0300000003</v>
      </c>
      <c r="E1383" s="312">
        <v>3461155.49</v>
      </c>
      <c r="F1383" s="312">
        <v>3215839.54</v>
      </c>
    </row>
    <row r="1384" spans="1:6" ht="33.75" x14ac:dyDescent="0.2">
      <c r="A1384" s="126" t="s">
        <v>8</v>
      </c>
      <c r="B1384" s="310">
        <v>200</v>
      </c>
      <c r="C1384" s="310" t="s">
        <v>2150</v>
      </c>
      <c r="D1384" s="312">
        <v>103160</v>
      </c>
      <c r="E1384" s="312">
        <v>103160</v>
      </c>
      <c r="F1384" s="312">
        <v>0</v>
      </c>
    </row>
    <row r="1385" spans="1:6" x14ac:dyDescent="0.2">
      <c r="A1385" s="126" t="s">
        <v>13</v>
      </c>
      <c r="B1385" s="310">
        <v>200</v>
      </c>
      <c r="C1385" s="310" t="s">
        <v>2151</v>
      </c>
      <c r="D1385" s="312">
        <v>103160</v>
      </c>
      <c r="E1385" s="312">
        <v>103160</v>
      </c>
      <c r="F1385" s="312">
        <v>0</v>
      </c>
    </row>
    <row r="1386" spans="1:6" x14ac:dyDescent="0.2">
      <c r="A1386" s="126" t="s">
        <v>91</v>
      </c>
      <c r="B1386" s="310">
        <v>200</v>
      </c>
      <c r="C1386" s="310" t="s">
        <v>2152</v>
      </c>
      <c r="D1386" s="312">
        <v>103160</v>
      </c>
      <c r="E1386" s="312">
        <v>103160</v>
      </c>
      <c r="F1386" s="312">
        <v>0</v>
      </c>
    </row>
    <row r="1387" spans="1:6" ht="22.5" x14ac:dyDescent="0.2">
      <c r="A1387" s="126" t="s">
        <v>89</v>
      </c>
      <c r="B1387" s="310">
        <v>200</v>
      </c>
      <c r="C1387" s="310" t="s">
        <v>1806</v>
      </c>
      <c r="D1387" s="312">
        <v>4009210.35</v>
      </c>
      <c r="E1387" s="312">
        <v>3357995.49</v>
      </c>
      <c r="F1387" s="312">
        <v>651214.86</v>
      </c>
    </row>
    <row r="1388" spans="1:6" ht="22.5" x14ac:dyDescent="0.2">
      <c r="A1388" s="126" t="s">
        <v>10</v>
      </c>
      <c r="B1388" s="310">
        <v>200</v>
      </c>
      <c r="C1388" s="310" t="s">
        <v>1807</v>
      </c>
      <c r="D1388" s="312">
        <v>4009210.35</v>
      </c>
      <c r="E1388" s="312">
        <v>3357995.49</v>
      </c>
      <c r="F1388" s="312">
        <v>651214.86</v>
      </c>
    </row>
    <row r="1389" spans="1:6" x14ac:dyDescent="0.2">
      <c r="A1389" s="126" t="s">
        <v>398</v>
      </c>
      <c r="B1389" s="310">
        <v>200</v>
      </c>
      <c r="C1389" s="310" t="s">
        <v>1808</v>
      </c>
      <c r="D1389" s="312">
        <v>4009210.35</v>
      </c>
      <c r="E1389" s="312">
        <v>3357995.49</v>
      </c>
      <c r="F1389" s="312">
        <v>651214.86</v>
      </c>
    </row>
    <row r="1390" spans="1:6" x14ac:dyDescent="0.2">
      <c r="A1390" s="126" t="s">
        <v>15</v>
      </c>
      <c r="B1390" s="310">
        <v>200</v>
      </c>
      <c r="C1390" s="310" t="s">
        <v>1809</v>
      </c>
      <c r="D1390" s="312">
        <v>2564624.6800000002</v>
      </c>
      <c r="E1390" s="312">
        <v>0</v>
      </c>
      <c r="F1390" s="312">
        <v>2564624.6800000002</v>
      </c>
    </row>
    <row r="1391" spans="1:6" ht="22.5" x14ac:dyDescent="0.2">
      <c r="A1391" s="126" t="s">
        <v>16</v>
      </c>
      <c r="B1391" s="310">
        <v>200</v>
      </c>
      <c r="C1391" s="310" t="s">
        <v>1810</v>
      </c>
      <c r="D1391" s="312">
        <v>2564624.6800000002</v>
      </c>
      <c r="E1391" s="312">
        <v>0</v>
      </c>
      <c r="F1391" s="312">
        <v>2564624.6800000002</v>
      </c>
    </row>
    <row r="1392" spans="1:6" ht="22.5" x14ac:dyDescent="0.2">
      <c r="A1392" s="126" t="s">
        <v>682</v>
      </c>
      <c r="B1392" s="310">
        <v>200</v>
      </c>
      <c r="C1392" s="310" t="s">
        <v>1811</v>
      </c>
      <c r="D1392" s="312">
        <v>2564624.6800000002</v>
      </c>
      <c r="E1392" s="312">
        <v>0</v>
      </c>
      <c r="F1392" s="312">
        <v>2564624.6800000002</v>
      </c>
    </row>
    <row r="1393" spans="1:6" ht="22.5" x14ac:dyDescent="0.2">
      <c r="A1393" s="126" t="s">
        <v>615</v>
      </c>
      <c r="B1393" s="310">
        <v>200</v>
      </c>
      <c r="C1393" s="310" t="s">
        <v>1812</v>
      </c>
      <c r="D1393" s="312">
        <v>13740090</v>
      </c>
      <c r="E1393" s="312">
        <v>4465856.9400000004</v>
      </c>
      <c r="F1393" s="312">
        <v>9274233.0600000005</v>
      </c>
    </row>
    <row r="1394" spans="1:6" ht="33.75" x14ac:dyDescent="0.2">
      <c r="A1394" s="126" t="s">
        <v>8</v>
      </c>
      <c r="B1394" s="310">
        <v>200</v>
      </c>
      <c r="C1394" s="310" t="s">
        <v>1813</v>
      </c>
      <c r="D1394" s="312">
        <v>219591.6</v>
      </c>
      <c r="E1394" s="312">
        <v>0</v>
      </c>
      <c r="F1394" s="312">
        <v>219591.6</v>
      </c>
    </row>
    <row r="1395" spans="1:6" x14ac:dyDescent="0.2">
      <c r="A1395" s="126" t="s">
        <v>13</v>
      </c>
      <c r="B1395" s="310">
        <v>200</v>
      </c>
      <c r="C1395" s="310" t="s">
        <v>1814</v>
      </c>
      <c r="D1395" s="312">
        <v>219591.6</v>
      </c>
      <c r="E1395" s="312">
        <v>0</v>
      </c>
      <c r="F1395" s="312">
        <v>219591.6</v>
      </c>
    </row>
    <row r="1396" spans="1:6" x14ac:dyDescent="0.2">
      <c r="A1396" s="126" t="s">
        <v>91</v>
      </c>
      <c r="B1396" s="310">
        <v>200</v>
      </c>
      <c r="C1396" s="310" t="s">
        <v>1815</v>
      </c>
      <c r="D1396" s="312">
        <v>219591.6</v>
      </c>
      <c r="E1396" s="312">
        <v>0</v>
      </c>
      <c r="F1396" s="312">
        <v>219591.6</v>
      </c>
    </row>
    <row r="1397" spans="1:6" ht="22.5" x14ac:dyDescent="0.2">
      <c r="A1397" s="126" t="s">
        <v>89</v>
      </c>
      <c r="B1397" s="310">
        <v>200</v>
      </c>
      <c r="C1397" s="310" t="s">
        <v>1816</v>
      </c>
      <c r="D1397" s="312">
        <v>5340541.57</v>
      </c>
      <c r="E1397" s="312">
        <v>3326935.94</v>
      </c>
      <c r="F1397" s="312">
        <v>2013605.63</v>
      </c>
    </row>
    <row r="1398" spans="1:6" ht="22.5" x14ac:dyDescent="0.2">
      <c r="A1398" s="126" t="s">
        <v>10</v>
      </c>
      <c r="B1398" s="310">
        <v>200</v>
      </c>
      <c r="C1398" s="310" t="s">
        <v>1817</v>
      </c>
      <c r="D1398" s="312">
        <v>5340541.57</v>
      </c>
      <c r="E1398" s="312">
        <v>3326935.94</v>
      </c>
      <c r="F1398" s="312">
        <v>2013605.63</v>
      </c>
    </row>
    <row r="1399" spans="1:6" x14ac:dyDescent="0.2">
      <c r="A1399" s="126" t="s">
        <v>398</v>
      </c>
      <c r="B1399" s="310">
        <v>200</v>
      </c>
      <c r="C1399" s="310" t="s">
        <v>1818</v>
      </c>
      <c r="D1399" s="312">
        <v>5340541.57</v>
      </c>
      <c r="E1399" s="312">
        <v>3326935.94</v>
      </c>
      <c r="F1399" s="312">
        <v>2013605.63</v>
      </c>
    </row>
    <row r="1400" spans="1:6" x14ac:dyDescent="0.2">
      <c r="A1400" s="126" t="s">
        <v>15</v>
      </c>
      <c r="B1400" s="310">
        <v>200</v>
      </c>
      <c r="C1400" s="310" t="s">
        <v>1819</v>
      </c>
      <c r="D1400" s="312">
        <v>8179956.8300000001</v>
      </c>
      <c r="E1400" s="312">
        <v>1138921</v>
      </c>
      <c r="F1400" s="312">
        <v>7041035.8300000001</v>
      </c>
    </row>
    <row r="1401" spans="1:6" ht="22.5" x14ac:dyDescent="0.2">
      <c r="A1401" s="126" t="s">
        <v>16</v>
      </c>
      <c r="B1401" s="310">
        <v>200</v>
      </c>
      <c r="C1401" s="310" t="s">
        <v>1820</v>
      </c>
      <c r="D1401" s="312">
        <v>8179956.8300000001</v>
      </c>
      <c r="E1401" s="312">
        <v>1138921</v>
      </c>
      <c r="F1401" s="312">
        <v>7041035.8300000001</v>
      </c>
    </row>
    <row r="1402" spans="1:6" ht="22.5" x14ac:dyDescent="0.2">
      <c r="A1402" s="126" t="s">
        <v>682</v>
      </c>
      <c r="B1402" s="310">
        <v>200</v>
      </c>
      <c r="C1402" s="310" t="s">
        <v>1821</v>
      </c>
      <c r="D1402" s="312">
        <v>8179956.8300000001</v>
      </c>
      <c r="E1402" s="312">
        <v>1138921</v>
      </c>
      <c r="F1402" s="312">
        <v>7041035.8300000001</v>
      </c>
    </row>
    <row r="1403" spans="1:6" ht="33.75" x14ac:dyDescent="0.2">
      <c r="A1403" s="126" t="s">
        <v>687</v>
      </c>
      <c r="B1403" s="310">
        <v>200</v>
      </c>
      <c r="C1403" s="310" t="s">
        <v>1822</v>
      </c>
      <c r="D1403" s="312">
        <v>38386300</v>
      </c>
      <c r="E1403" s="312">
        <v>3175911.29</v>
      </c>
      <c r="F1403" s="312">
        <v>35210388.710000001</v>
      </c>
    </row>
    <row r="1404" spans="1:6" ht="33.75" x14ac:dyDescent="0.2">
      <c r="A1404" s="126" t="s">
        <v>8</v>
      </c>
      <c r="B1404" s="310">
        <v>200</v>
      </c>
      <c r="C1404" s="310" t="s">
        <v>1823</v>
      </c>
      <c r="D1404" s="312">
        <v>375010</v>
      </c>
      <c r="E1404" s="312">
        <v>34550</v>
      </c>
      <c r="F1404" s="312">
        <v>340460</v>
      </c>
    </row>
    <row r="1405" spans="1:6" x14ac:dyDescent="0.2">
      <c r="A1405" s="126" t="s">
        <v>13</v>
      </c>
      <c r="B1405" s="310">
        <v>200</v>
      </c>
      <c r="C1405" s="310" t="s">
        <v>1824</v>
      </c>
      <c r="D1405" s="312">
        <v>375010</v>
      </c>
      <c r="E1405" s="312">
        <v>34550</v>
      </c>
      <c r="F1405" s="312">
        <v>340460</v>
      </c>
    </row>
    <row r="1406" spans="1:6" x14ac:dyDescent="0.2">
      <c r="A1406" s="126" t="s">
        <v>91</v>
      </c>
      <c r="B1406" s="310">
        <v>200</v>
      </c>
      <c r="C1406" s="310" t="s">
        <v>1825</v>
      </c>
      <c r="D1406" s="312">
        <v>375010</v>
      </c>
      <c r="E1406" s="312">
        <v>34550</v>
      </c>
      <c r="F1406" s="312">
        <v>340460</v>
      </c>
    </row>
    <row r="1407" spans="1:6" ht="22.5" x14ac:dyDescent="0.2">
      <c r="A1407" s="126" t="s">
        <v>89</v>
      </c>
      <c r="B1407" s="310">
        <v>200</v>
      </c>
      <c r="C1407" s="310" t="s">
        <v>1826</v>
      </c>
      <c r="D1407" s="312">
        <v>5011245.82</v>
      </c>
      <c r="E1407" s="312">
        <v>658431.67000000004</v>
      </c>
      <c r="F1407" s="312">
        <v>4352814.1500000004</v>
      </c>
    </row>
    <row r="1408" spans="1:6" ht="22.5" x14ac:dyDescent="0.2">
      <c r="A1408" s="126" t="s">
        <v>10</v>
      </c>
      <c r="B1408" s="310">
        <v>200</v>
      </c>
      <c r="C1408" s="310" t="s">
        <v>1827</v>
      </c>
      <c r="D1408" s="312">
        <v>5011245.82</v>
      </c>
      <c r="E1408" s="312">
        <v>658431.67000000004</v>
      </c>
      <c r="F1408" s="312">
        <v>4352814.1500000004</v>
      </c>
    </row>
    <row r="1409" spans="1:6" x14ac:dyDescent="0.2">
      <c r="A1409" s="126" t="s">
        <v>398</v>
      </c>
      <c r="B1409" s="310">
        <v>200</v>
      </c>
      <c r="C1409" s="310" t="s">
        <v>1828</v>
      </c>
      <c r="D1409" s="312">
        <v>5011245.82</v>
      </c>
      <c r="E1409" s="312">
        <v>658431.67000000004</v>
      </c>
      <c r="F1409" s="312">
        <v>4352814.1500000004</v>
      </c>
    </row>
    <row r="1410" spans="1:6" x14ac:dyDescent="0.2">
      <c r="A1410" s="126" t="s">
        <v>15</v>
      </c>
      <c r="B1410" s="310">
        <v>200</v>
      </c>
      <c r="C1410" s="310" t="s">
        <v>1829</v>
      </c>
      <c r="D1410" s="312">
        <v>33000044.18</v>
      </c>
      <c r="E1410" s="312">
        <v>2482929.62</v>
      </c>
      <c r="F1410" s="312">
        <v>30517114.559999999</v>
      </c>
    </row>
    <row r="1411" spans="1:6" ht="22.5" x14ac:dyDescent="0.2">
      <c r="A1411" s="126" t="s">
        <v>16</v>
      </c>
      <c r="B1411" s="310">
        <v>200</v>
      </c>
      <c r="C1411" s="310" t="s">
        <v>1830</v>
      </c>
      <c r="D1411" s="312">
        <v>33000044.18</v>
      </c>
      <c r="E1411" s="312">
        <v>2482929.62</v>
      </c>
      <c r="F1411" s="312">
        <v>30517114.559999999</v>
      </c>
    </row>
    <row r="1412" spans="1:6" ht="22.5" x14ac:dyDescent="0.2">
      <c r="A1412" s="126" t="s">
        <v>682</v>
      </c>
      <c r="B1412" s="310">
        <v>200</v>
      </c>
      <c r="C1412" s="310" t="s">
        <v>1831</v>
      </c>
      <c r="D1412" s="312">
        <v>33000044.18</v>
      </c>
      <c r="E1412" s="312">
        <v>2482929.62</v>
      </c>
      <c r="F1412" s="312">
        <v>30517114.559999999</v>
      </c>
    </row>
    <row r="1413" spans="1:6" x14ac:dyDescent="0.2">
      <c r="A1413" s="126" t="s">
        <v>55</v>
      </c>
      <c r="B1413" s="310">
        <v>200</v>
      </c>
      <c r="C1413" s="310" t="s">
        <v>1832</v>
      </c>
      <c r="D1413" s="312">
        <v>19392167</v>
      </c>
      <c r="E1413" s="312">
        <v>10310419.02</v>
      </c>
      <c r="F1413" s="312">
        <v>9081747.9800000004</v>
      </c>
    </row>
    <row r="1414" spans="1:6" x14ac:dyDescent="0.2">
      <c r="A1414" s="126" t="s">
        <v>543</v>
      </c>
      <c r="B1414" s="310">
        <v>200</v>
      </c>
      <c r="C1414" s="310" t="s">
        <v>2397</v>
      </c>
      <c r="D1414" s="312">
        <v>3800000</v>
      </c>
      <c r="E1414" s="312">
        <v>17000</v>
      </c>
      <c r="F1414" s="312">
        <v>3783000</v>
      </c>
    </row>
    <row r="1415" spans="1:6" ht="22.5" x14ac:dyDescent="0.2">
      <c r="A1415" s="126" t="s">
        <v>89</v>
      </c>
      <c r="B1415" s="310">
        <v>200</v>
      </c>
      <c r="C1415" s="310" t="s">
        <v>2398</v>
      </c>
      <c r="D1415" s="312">
        <v>3800000</v>
      </c>
      <c r="E1415" s="312">
        <v>17000</v>
      </c>
      <c r="F1415" s="312">
        <v>3783000</v>
      </c>
    </row>
    <row r="1416" spans="1:6" ht="22.5" x14ac:dyDescent="0.2">
      <c r="A1416" s="126" t="s">
        <v>10</v>
      </c>
      <c r="B1416" s="310">
        <v>200</v>
      </c>
      <c r="C1416" s="310" t="s">
        <v>2399</v>
      </c>
      <c r="D1416" s="312">
        <v>3800000</v>
      </c>
      <c r="E1416" s="312">
        <v>17000</v>
      </c>
      <c r="F1416" s="312">
        <v>3783000</v>
      </c>
    </row>
    <row r="1417" spans="1:6" x14ac:dyDescent="0.2">
      <c r="A1417" s="126" t="s">
        <v>398</v>
      </c>
      <c r="B1417" s="310">
        <v>200</v>
      </c>
      <c r="C1417" s="310" t="s">
        <v>2400</v>
      </c>
      <c r="D1417" s="312">
        <v>3800000</v>
      </c>
      <c r="E1417" s="312">
        <v>17000</v>
      </c>
      <c r="F1417" s="312">
        <v>3783000</v>
      </c>
    </row>
    <row r="1418" spans="1:6" ht="33.75" x14ac:dyDescent="0.2">
      <c r="A1418" s="126" t="s">
        <v>2180</v>
      </c>
      <c r="B1418" s="310">
        <v>200</v>
      </c>
      <c r="C1418" s="310" t="s">
        <v>2305</v>
      </c>
      <c r="D1418" s="312">
        <v>15355267</v>
      </c>
      <c r="E1418" s="312">
        <v>10236844</v>
      </c>
      <c r="F1418" s="312">
        <v>5118423</v>
      </c>
    </row>
    <row r="1419" spans="1:6" ht="33.75" x14ac:dyDescent="0.2">
      <c r="A1419" s="126" t="s">
        <v>8</v>
      </c>
      <c r="B1419" s="310">
        <v>200</v>
      </c>
      <c r="C1419" s="310" t="s">
        <v>2306</v>
      </c>
      <c r="D1419" s="312">
        <v>15355267</v>
      </c>
      <c r="E1419" s="312">
        <v>10236844</v>
      </c>
      <c r="F1419" s="312">
        <v>5118423</v>
      </c>
    </row>
    <row r="1420" spans="1:6" x14ac:dyDescent="0.2">
      <c r="A1420" s="126" t="s">
        <v>13</v>
      </c>
      <c r="B1420" s="310">
        <v>200</v>
      </c>
      <c r="C1420" s="310" t="s">
        <v>2307</v>
      </c>
      <c r="D1420" s="312">
        <v>13527259</v>
      </c>
      <c r="E1420" s="312">
        <v>9018172</v>
      </c>
      <c r="F1420" s="312">
        <v>4509087</v>
      </c>
    </row>
    <row r="1421" spans="1:6" x14ac:dyDescent="0.2">
      <c r="A1421" s="126" t="s">
        <v>90</v>
      </c>
      <c r="B1421" s="310">
        <v>200</v>
      </c>
      <c r="C1421" s="310" t="s">
        <v>2308</v>
      </c>
      <c r="D1421" s="312">
        <v>10389600</v>
      </c>
      <c r="E1421" s="312">
        <v>6926400</v>
      </c>
      <c r="F1421" s="312">
        <v>3463200</v>
      </c>
    </row>
    <row r="1422" spans="1:6" ht="22.5" x14ac:dyDescent="0.2">
      <c r="A1422" s="126" t="s">
        <v>92</v>
      </c>
      <c r="B1422" s="310">
        <v>200</v>
      </c>
      <c r="C1422" s="310" t="s">
        <v>2309</v>
      </c>
      <c r="D1422" s="312">
        <v>3137659</v>
      </c>
      <c r="E1422" s="312">
        <v>2091772</v>
      </c>
      <c r="F1422" s="312">
        <v>1045887</v>
      </c>
    </row>
    <row r="1423" spans="1:6" x14ac:dyDescent="0.2">
      <c r="A1423" s="126" t="s">
        <v>9</v>
      </c>
      <c r="B1423" s="310">
        <v>200</v>
      </c>
      <c r="C1423" s="310" t="s">
        <v>2310</v>
      </c>
      <c r="D1423" s="312">
        <v>1828008</v>
      </c>
      <c r="E1423" s="312">
        <v>1218672</v>
      </c>
      <c r="F1423" s="312">
        <v>609336</v>
      </c>
    </row>
    <row r="1424" spans="1:6" x14ac:dyDescent="0.2">
      <c r="A1424" s="126" t="s">
        <v>336</v>
      </c>
      <c r="B1424" s="310">
        <v>200</v>
      </c>
      <c r="C1424" s="310" t="s">
        <v>2311</v>
      </c>
      <c r="D1424" s="312">
        <v>1404000</v>
      </c>
      <c r="E1424" s="312">
        <v>936000</v>
      </c>
      <c r="F1424" s="312">
        <v>468000</v>
      </c>
    </row>
    <row r="1425" spans="1:6" ht="33.75" x14ac:dyDescent="0.2">
      <c r="A1425" s="126" t="s">
        <v>337</v>
      </c>
      <c r="B1425" s="310">
        <v>200</v>
      </c>
      <c r="C1425" s="310" t="s">
        <v>2312</v>
      </c>
      <c r="D1425" s="312">
        <v>424008</v>
      </c>
      <c r="E1425" s="312">
        <v>282672</v>
      </c>
      <c r="F1425" s="312">
        <v>141336</v>
      </c>
    </row>
    <row r="1426" spans="1:6" ht="67.5" x14ac:dyDescent="0.2">
      <c r="A1426" s="126" t="s">
        <v>657</v>
      </c>
      <c r="B1426" s="310">
        <v>200</v>
      </c>
      <c r="C1426" s="310" t="s">
        <v>1833</v>
      </c>
      <c r="D1426" s="312">
        <v>236900</v>
      </c>
      <c r="E1426" s="312">
        <v>56575.02</v>
      </c>
      <c r="F1426" s="312">
        <v>180324.98</v>
      </c>
    </row>
    <row r="1427" spans="1:6" ht="33.75" x14ac:dyDescent="0.2">
      <c r="A1427" s="126" t="s">
        <v>8</v>
      </c>
      <c r="B1427" s="310">
        <v>200</v>
      </c>
      <c r="C1427" s="310" t="s">
        <v>1834</v>
      </c>
      <c r="D1427" s="312">
        <v>234300</v>
      </c>
      <c r="E1427" s="312">
        <v>56575.02</v>
      </c>
      <c r="F1427" s="312">
        <v>177724.98</v>
      </c>
    </row>
    <row r="1428" spans="1:6" x14ac:dyDescent="0.2">
      <c r="A1428" s="126" t="s">
        <v>9</v>
      </c>
      <c r="B1428" s="310">
        <v>200</v>
      </c>
      <c r="C1428" s="310" t="s">
        <v>1835</v>
      </c>
      <c r="D1428" s="312">
        <v>234300</v>
      </c>
      <c r="E1428" s="312">
        <v>56575.02</v>
      </c>
      <c r="F1428" s="312">
        <v>177724.98</v>
      </c>
    </row>
    <row r="1429" spans="1:6" x14ac:dyDescent="0.2">
      <c r="A1429" s="126" t="s">
        <v>336</v>
      </c>
      <c r="B1429" s="310">
        <v>200</v>
      </c>
      <c r="C1429" s="310" t="s">
        <v>1836</v>
      </c>
      <c r="D1429" s="312">
        <v>179953.92000000001</v>
      </c>
      <c r="E1429" s="312">
        <v>43452.39</v>
      </c>
      <c r="F1429" s="312">
        <v>136501.53</v>
      </c>
    </row>
    <row r="1430" spans="1:6" ht="33.75" x14ac:dyDescent="0.2">
      <c r="A1430" s="126" t="s">
        <v>337</v>
      </c>
      <c r="B1430" s="310">
        <v>200</v>
      </c>
      <c r="C1430" s="310" t="s">
        <v>1837</v>
      </c>
      <c r="D1430" s="312">
        <v>54346.080000000002</v>
      </c>
      <c r="E1430" s="312">
        <v>13122.63</v>
      </c>
      <c r="F1430" s="312">
        <v>41223.449999999997</v>
      </c>
    </row>
    <row r="1431" spans="1:6" ht="22.5" x14ac:dyDescent="0.2">
      <c r="A1431" s="126" t="s">
        <v>89</v>
      </c>
      <c r="B1431" s="310">
        <v>200</v>
      </c>
      <c r="C1431" s="310" t="s">
        <v>1838</v>
      </c>
      <c r="D1431" s="312">
        <v>2600</v>
      </c>
      <c r="E1431" s="312">
        <v>0</v>
      </c>
      <c r="F1431" s="312">
        <v>2600</v>
      </c>
    </row>
    <row r="1432" spans="1:6" ht="22.5" x14ac:dyDescent="0.2">
      <c r="A1432" s="126" t="s">
        <v>10</v>
      </c>
      <c r="B1432" s="310">
        <v>200</v>
      </c>
      <c r="C1432" s="310" t="s">
        <v>1839</v>
      </c>
      <c r="D1432" s="312">
        <v>2600</v>
      </c>
      <c r="E1432" s="312">
        <v>0</v>
      </c>
      <c r="F1432" s="312">
        <v>2600</v>
      </c>
    </row>
    <row r="1433" spans="1:6" x14ac:dyDescent="0.2">
      <c r="A1433" s="126" t="s">
        <v>398</v>
      </c>
      <c r="B1433" s="310">
        <v>200</v>
      </c>
      <c r="C1433" s="310" t="s">
        <v>1840</v>
      </c>
      <c r="D1433" s="312">
        <v>2600</v>
      </c>
      <c r="E1433" s="312">
        <v>0</v>
      </c>
      <c r="F1433" s="312">
        <v>2600</v>
      </c>
    </row>
    <row r="1434" spans="1:6" x14ac:dyDescent="0.2">
      <c r="A1434" s="126" t="s">
        <v>352</v>
      </c>
      <c r="B1434" s="310">
        <v>200</v>
      </c>
      <c r="C1434" s="310" t="s">
        <v>1841</v>
      </c>
      <c r="D1434" s="312">
        <v>198930067.09</v>
      </c>
      <c r="E1434" s="312">
        <v>62924961.409999996</v>
      </c>
      <c r="F1434" s="312">
        <v>136005105.68000001</v>
      </c>
    </row>
    <row r="1435" spans="1:6" x14ac:dyDescent="0.2">
      <c r="A1435" s="126" t="s">
        <v>164</v>
      </c>
      <c r="B1435" s="310">
        <v>200</v>
      </c>
      <c r="C1435" s="310" t="s">
        <v>1842</v>
      </c>
      <c r="D1435" s="312">
        <v>148315011.41999999</v>
      </c>
      <c r="E1435" s="312">
        <v>29247979.129999999</v>
      </c>
      <c r="F1435" s="312">
        <v>119067032.29000001</v>
      </c>
    </row>
    <row r="1436" spans="1:6" ht="33.75" x14ac:dyDescent="0.2">
      <c r="A1436" s="126" t="s">
        <v>447</v>
      </c>
      <c r="B1436" s="310">
        <v>200</v>
      </c>
      <c r="C1436" s="310" t="s">
        <v>1843</v>
      </c>
      <c r="D1436" s="312">
        <v>138793511.41999999</v>
      </c>
      <c r="E1436" s="312">
        <v>28939547.329999998</v>
      </c>
      <c r="F1436" s="312">
        <v>109853964.09</v>
      </c>
    </row>
    <row r="1437" spans="1:6" ht="78.75" x14ac:dyDescent="0.2">
      <c r="A1437" s="126" t="s">
        <v>2102</v>
      </c>
      <c r="B1437" s="310">
        <v>200</v>
      </c>
      <c r="C1437" s="310" t="s">
        <v>1844</v>
      </c>
      <c r="D1437" s="312">
        <v>2033700</v>
      </c>
      <c r="E1437" s="312">
        <v>776843</v>
      </c>
      <c r="F1437" s="312">
        <v>1256857</v>
      </c>
    </row>
    <row r="1438" spans="1:6" x14ac:dyDescent="0.2">
      <c r="A1438" s="126" t="s">
        <v>15</v>
      </c>
      <c r="B1438" s="310">
        <v>200</v>
      </c>
      <c r="C1438" s="310" t="s">
        <v>1845</v>
      </c>
      <c r="D1438" s="312">
        <v>2033700</v>
      </c>
      <c r="E1438" s="312">
        <v>776843</v>
      </c>
      <c r="F1438" s="312">
        <v>1256857</v>
      </c>
    </row>
    <row r="1439" spans="1:6" ht="22.5" x14ac:dyDescent="0.2">
      <c r="A1439" s="126" t="s">
        <v>16</v>
      </c>
      <c r="B1439" s="310">
        <v>200</v>
      </c>
      <c r="C1439" s="310" t="s">
        <v>1846</v>
      </c>
      <c r="D1439" s="312">
        <v>2033700</v>
      </c>
      <c r="E1439" s="312">
        <v>776843</v>
      </c>
      <c r="F1439" s="312">
        <v>1256857</v>
      </c>
    </row>
    <row r="1440" spans="1:6" ht="22.5" x14ac:dyDescent="0.2">
      <c r="A1440" s="126" t="s">
        <v>298</v>
      </c>
      <c r="B1440" s="310">
        <v>200</v>
      </c>
      <c r="C1440" s="310" t="s">
        <v>1847</v>
      </c>
      <c r="D1440" s="312">
        <v>2033700</v>
      </c>
      <c r="E1440" s="312">
        <v>776843</v>
      </c>
      <c r="F1440" s="312">
        <v>1256857</v>
      </c>
    </row>
    <row r="1441" spans="1:6" ht="90" x14ac:dyDescent="0.2">
      <c r="A1441" s="126" t="s">
        <v>2103</v>
      </c>
      <c r="B1441" s="310">
        <v>200</v>
      </c>
      <c r="C1441" s="310" t="s">
        <v>1848</v>
      </c>
      <c r="D1441" s="312">
        <v>46900</v>
      </c>
      <c r="E1441" s="312">
        <v>15657.24</v>
      </c>
      <c r="F1441" s="312">
        <v>31242.76</v>
      </c>
    </row>
    <row r="1442" spans="1:6" x14ac:dyDescent="0.2">
      <c r="A1442" s="126" t="s">
        <v>15</v>
      </c>
      <c r="B1442" s="310">
        <v>200</v>
      </c>
      <c r="C1442" s="310" t="s">
        <v>1849</v>
      </c>
      <c r="D1442" s="312">
        <v>46900</v>
      </c>
      <c r="E1442" s="312">
        <v>15657.24</v>
      </c>
      <c r="F1442" s="312">
        <v>31242.76</v>
      </c>
    </row>
    <row r="1443" spans="1:6" ht="22.5" x14ac:dyDescent="0.2">
      <c r="A1443" s="126" t="s">
        <v>16</v>
      </c>
      <c r="B1443" s="310">
        <v>200</v>
      </c>
      <c r="C1443" s="310" t="s">
        <v>1850</v>
      </c>
      <c r="D1443" s="312">
        <v>46900</v>
      </c>
      <c r="E1443" s="312">
        <v>15657.24</v>
      </c>
      <c r="F1443" s="312">
        <v>31242.76</v>
      </c>
    </row>
    <row r="1444" spans="1:6" ht="22.5" x14ac:dyDescent="0.2">
      <c r="A1444" s="126" t="s">
        <v>298</v>
      </c>
      <c r="B1444" s="310">
        <v>200</v>
      </c>
      <c r="C1444" s="310" t="s">
        <v>1851</v>
      </c>
      <c r="D1444" s="312">
        <v>46900</v>
      </c>
      <c r="E1444" s="312">
        <v>15657.24</v>
      </c>
      <c r="F1444" s="312">
        <v>31242.76</v>
      </c>
    </row>
    <row r="1445" spans="1:6" ht="45" x14ac:dyDescent="0.2">
      <c r="A1445" s="126" t="s">
        <v>448</v>
      </c>
      <c r="B1445" s="310">
        <v>200</v>
      </c>
      <c r="C1445" s="310" t="s">
        <v>1852</v>
      </c>
      <c r="D1445" s="312">
        <v>31340200</v>
      </c>
      <c r="E1445" s="312">
        <v>912976.92</v>
      </c>
      <c r="F1445" s="312">
        <v>30427223.079999998</v>
      </c>
    </row>
    <row r="1446" spans="1:6" ht="56.25" x14ac:dyDescent="0.2">
      <c r="A1446" s="126" t="s">
        <v>410</v>
      </c>
      <c r="B1446" s="310">
        <v>200</v>
      </c>
      <c r="C1446" s="310" t="s">
        <v>1853</v>
      </c>
      <c r="D1446" s="312">
        <v>1627000</v>
      </c>
      <c r="E1446" s="312">
        <v>44849.39</v>
      </c>
      <c r="F1446" s="312">
        <v>1582150.61</v>
      </c>
    </row>
    <row r="1447" spans="1:6" ht="22.5" x14ac:dyDescent="0.2">
      <c r="A1447" s="126" t="s">
        <v>89</v>
      </c>
      <c r="B1447" s="310">
        <v>200</v>
      </c>
      <c r="C1447" s="310" t="s">
        <v>1854</v>
      </c>
      <c r="D1447" s="312">
        <v>3750</v>
      </c>
      <c r="E1447" s="312">
        <v>451.39</v>
      </c>
      <c r="F1447" s="312">
        <v>3298.61</v>
      </c>
    </row>
    <row r="1448" spans="1:6" ht="22.5" x14ac:dyDescent="0.2">
      <c r="A1448" s="126" t="s">
        <v>10</v>
      </c>
      <c r="B1448" s="310">
        <v>200</v>
      </c>
      <c r="C1448" s="310" t="s">
        <v>1855</v>
      </c>
      <c r="D1448" s="312">
        <v>3750</v>
      </c>
      <c r="E1448" s="312">
        <v>451.39</v>
      </c>
      <c r="F1448" s="312">
        <v>3298.61</v>
      </c>
    </row>
    <row r="1449" spans="1:6" x14ac:dyDescent="0.2">
      <c r="A1449" s="126" t="s">
        <v>398</v>
      </c>
      <c r="B1449" s="310">
        <v>200</v>
      </c>
      <c r="C1449" s="310" t="s">
        <v>1856</v>
      </c>
      <c r="D1449" s="312">
        <v>3750</v>
      </c>
      <c r="E1449" s="312">
        <v>451.39</v>
      </c>
      <c r="F1449" s="312">
        <v>3298.61</v>
      </c>
    </row>
    <row r="1450" spans="1:6" x14ac:dyDescent="0.2">
      <c r="A1450" s="126" t="s">
        <v>15</v>
      </c>
      <c r="B1450" s="310">
        <v>200</v>
      </c>
      <c r="C1450" s="310" t="s">
        <v>1857</v>
      </c>
      <c r="D1450" s="312">
        <v>1623250</v>
      </c>
      <c r="E1450" s="312">
        <v>44398</v>
      </c>
      <c r="F1450" s="312">
        <v>1578852</v>
      </c>
    </row>
    <row r="1451" spans="1:6" ht="22.5" x14ac:dyDescent="0.2">
      <c r="A1451" s="126" t="s">
        <v>16</v>
      </c>
      <c r="B1451" s="310">
        <v>200</v>
      </c>
      <c r="C1451" s="310" t="s">
        <v>1858</v>
      </c>
      <c r="D1451" s="312">
        <v>1623250</v>
      </c>
      <c r="E1451" s="312">
        <v>44398</v>
      </c>
      <c r="F1451" s="312">
        <v>1578852</v>
      </c>
    </row>
    <row r="1452" spans="1:6" ht="22.5" x14ac:dyDescent="0.2">
      <c r="A1452" s="126" t="s">
        <v>298</v>
      </c>
      <c r="B1452" s="310">
        <v>200</v>
      </c>
      <c r="C1452" s="310" t="s">
        <v>1859</v>
      </c>
      <c r="D1452" s="312">
        <v>1623250</v>
      </c>
      <c r="E1452" s="312">
        <v>44398</v>
      </c>
      <c r="F1452" s="312">
        <v>1578852</v>
      </c>
    </row>
    <row r="1453" spans="1:6" ht="78.75" x14ac:dyDescent="0.2">
      <c r="A1453" s="126" t="s">
        <v>688</v>
      </c>
      <c r="B1453" s="310">
        <v>200</v>
      </c>
      <c r="C1453" s="310" t="s">
        <v>1860</v>
      </c>
      <c r="D1453" s="312">
        <v>22440000</v>
      </c>
      <c r="E1453" s="312">
        <v>0</v>
      </c>
      <c r="F1453" s="312">
        <v>22440000</v>
      </c>
    </row>
    <row r="1454" spans="1:6" x14ac:dyDescent="0.2">
      <c r="A1454" s="126" t="s">
        <v>15</v>
      </c>
      <c r="B1454" s="310">
        <v>200</v>
      </c>
      <c r="C1454" s="310" t="s">
        <v>1861</v>
      </c>
      <c r="D1454" s="312">
        <v>22440000</v>
      </c>
      <c r="E1454" s="312">
        <v>0</v>
      </c>
      <c r="F1454" s="312">
        <v>22440000</v>
      </c>
    </row>
    <row r="1455" spans="1:6" ht="22.5" x14ac:dyDescent="0.2">
      <c r="A1455" s="126" t="s">
        <v>16</v>
      </c>
      <c r="B1455" s="310">
        <v>200</v>
      </c>
      <c r="C1455" s="310" t="s">
        <v>1862</v>
      </c>
      <c r="D1455" s="312">
        <v>22440000</v>
      </c>
      <c r="E1455" s="312">
        <v>0</v>
      </c>
      <c r="F1455" s="312">
        <v>22440000</v>
      </c>
    </row>
    <row r="1456" spans="1:6" ht="22.5" x14ac:dyDescent="0.2">
      <c r="A1456" s="126" t="s">
        <v>682</v>
      </c>
      <c r="B1456" s="310">
        <v>200</v>
      </c>
      <c r="C1456" s="310" t="s">
        <v>1863</v>
      </c>
      <c r="D1456" s="312">
        <v>22440000</v>
      </c>
      <c r="E1456" s="312">
        <v>0</v>
      </c>
      <c r="F1456" s="312">
        <v>22440000</v>
      </c>
    </row>
    <row r="1457" spans="1:6" ht="67.5" x14ac:dyDescent="0.2">
      <c r="A1457" s="126" t="s">
        <v>545</v>
      </c>
      <c r="B1457" s="310">
        <v>200</v>
      </c>
      <c r="C1457" s="310" t="s">
        <v>1864</v>
      </c>
      <c r="D1457" s="312">
        <v>706100</v>
      </c>
      <c r="E1457" s="312">
        <v>242756</v>
      </c>
      <c r="F1457" s="312">
        <v>463344</v>
      </c>
    </row>
    <row r="1458" spans="1:6" ht="22.5" x14ac:dyDescent="0.2">
      <c r="A1458" s="126" t="s">
        <v>89</v>
      </c>
      <c r="B1458" s="310">
        <v>200</v>
      </c>
      <c r="C1458" s="310" t="s">
        <v>1865</v>
      </c>
      <c r="D1458" s="312">
        <v>306100</v>
      </c>
      <c r="E1458" s="312">
        <v>57756</v>
      </c>
      <c r="F1458" s="312">
        <v>248344</v>
      </c>
    </row>
    <row r="1459" spans="1:6" ht="22.5" x14ac:dyDescent="0.2">
      <c r="A1459" s="126" t="s">
        <v>10</v>
      </c>
      <c r="B1459" s="310">
        <v>200</v>
      </c>
      <c r="C1459" s="310" t="s">
        <v>1866</v>
      </c>
      <c r="D1459" s="312">
        <v>306100</v>
      </c>
      <c r="E1459" s="312">
        <v>57756</v>
      </c>
      <c r="F1459" s="312">
        <v>248344</v>
      </c>
    </row>
    <row r="1460" spans="1:6" x14ac:dyDescent="0.2">
      <c r="A1460" s="126" t="s">
        <v>398</v>
      </c>
      <c r="B1460" s="310">
        <v>200</v>
      </c>
      <c r="C1460" s="310" t="s">
        <v>1867</v>
      </c>
      <c r="D1460" s="312">
        <v>306100</v>
      </c>
      <c r="E1460" s="312">
        <v>57756</v>
      </c>
      <c r="F1460" s="312">
        <v>248344</v>
      </c>
    </row>
    <row r="1461" spans="1:6" ht="22.5" x14ac:dyDescent="0.2">
      <c r="A1461" s="126" t="s">
        <v>18</v>
      </c>
      <c r="B1461" s="310">
        <v>200</v>
      </c>
      <c r="C1461" s="310" t="s">
        <v>1868</v>
      </c>
      <c r="D1461" s="312">
        <v>400000</v>
      </c>
      <c r="E1461" s="312">
        <v>185000</v>
      </c>
      <c r="F1461" s="312">
        <v>215000</v>
      </c>
    </row>
    <row r="1462" spans="1:6" x14ac:dyDescent="0.2">
      <c r="A1462" s="126" t="s">
        <v>20</v>
      </c>
      <c r="B1462" s="310">
        <v>200</v>
      </c>
      <c r="C1462" s="310" t="s">
        <v>1869</v>
      </c>
      <c r="D1462" s="312">
        <v>400000</v>
      </c>
      <c r="E1462" s="312">
        <v>185000</v>
      </c>
      <c r="F1462" s="312">
        <v>215000</v>
      </c>
    </row>
    <row r="1463" spans="1:6" x14ac:dyDescent="0.2">
      <c r="A1463" s="126" t="s">
        <v>198</v>
      </c>
      <c r="B1463" s="310">
        <v>200</v>
      </c>
      <c r="C1463" s="310" t="s">
        <v>1870</v>
      </c>
      <c r="D1463" s="312">
        <v>400000</v>
      </c>
      <c r="E1463" s="312">
        <v>185000</v>
      </c>
      <c r="F1463" s="312">
        <v>215000</v>
      </c>
    </row>
    <row r="1464" spans="1:6" ht="33.75" x14ac:dyDescent="0.2">
      <c r="A1464" s="126" t="s">
        <v>546</v>
      </c>
      <c r="B1464" s="310">
        <v>200</v>
      </c>
      <c r="C1464" s="310" t="s">
        <v>1871</v>
      </c>
      <c r="D1464" s="312">
        <v>6567100</v>
      </c>
      <c r="E1464" s="312">
        <v>625371.53</v>
      </c>
      <c r="F1464" s="312">
        <v>5941728.4699999997</v>
      </c>
    </row>
    <row r="1465" spans="1:6" x14ac:dyDescent="0.2">
      <c r="A1465" s="126" t="s">
        <v>15</v>
      </c>
      <c r="B1465" s="310">
        <v>200</v>
      </c>
      <c r="C1465" s="310" t="s">
        <v>1872</v>
      </c>
      <c r="D1465" s="312">
        <v>6567100</v>
      </c>
      <c r="E1465" s="312">
        <v>625371.53</v>
      </c>
      <c r="F1465" s="312">
        <v>5941728.4699999997</v>
      </c>
    </row>
    <row r="1466" spans="1:6" ht="22.5" x14ac:dyDescent="0.2">
      <c r="A1466" s="126" t="s">
        <v>16</v>
      </c>
      <c r="B1466" s="310">
        <v>200</v>
      </c>
      <c r="C1466" s="310" t="s">
        <v>1873</v>
      </c>
      <c r="D1466" s="312">
        <v>6567100</v>
      </c>
      <c r="E1466" s="312">
        <v>625371.53</v>
      </c>
      <c r="F1466" s="312">
        <v>5941728.4699999997</v>
      </c>
    </row>
    <row r="1467" spans="1:6" ht="22.5" x14ac:dyDescent="0.2">
      <c r="A1467" s="126" t="s">
        <v>682</v>
      </c>
      <c r="B1467" s="310">
        <v>200</v>
      </c>
      <c r="C1467" s="310" t="s">
        <v>1874</v>
      </c>
      <c r="D1467" s="312">
        <v>6567100</v>
      </c>
      <c r="E1467" s="312">
        <v>625371.53</v>
      </c>
      <c r="F1467" s="312">
        <v>5941728.4699999997</v>
      </c>
    </row>
    <row r="1468" spans="1:6" ht="45" x14ac:dyDescent="0.2">
      <c r="A1468" s="126" t="s">
        <v>456</v>
      </c>
      <c r="B1468" s="310">
        <v>200</v>
      </c>
      <c r="C1468" s="310" t="s">
        <v>1875</v>
      </c>
      <c r="D1468" s="312">
        <v>105372711.42</v>
      </c>
      <c r="E1468" s="312">
        <v>27234070.170000002</v>
      </c>
      <c r="F1468" s="312">
        <v>78138641.25</v>
      </c>
    </row>
    <row r="1469" spans="1:6" ht="112.5" x14ac:dyDescent="0.2">
      <c r="A1469" s="126" t="s">
        <v>658</v>
      </c>
      <c r="B1469" s="310">
        <v>200</v>
      </c>
      <c r="C1469" s="310" t="s">
        <v>1876</v>
      </c>
      <c r="D1469" s="312">
        <v>58193900</v>
      </c>
      <c r="E1469" s="312">
        <v>16187376.74</v>
      </c>
      <c r="F1469" s="312">
        <v>42006523.259999998</v>
      </c>
    </row>
    <row r="1470" spans="1:6" x14ac:dyDescent="0.2">
      <c r="A1470" s="126" t="s">
        <v>15</v>
      </c>
      <c r="B1470" s="310">
        <v>200</v>
      </c>
      <c r="C1470" s="310" t="s">
        <v>1877</v>
      </c>
      <c r="D1470" s="312">
        <v>58193900</v>
      </c>
      <c r="E1470" s="312">
        <v>16187376.74</v>
      </c>
      <c r="F1470" s="312">
        <v>42006523.259999998</v>
      </c>
    </row>
    <row r="1471" spans="1:6" ht="22.5" x14ac:dyDescent="0.2">
      <c r="A1471" s="126" t="s">
        <v>16</v>
      </c>
      <c r="B1471" s="310">
        <v>200</v>
      </c>
      <c r="C1471" s="310" t="s">
        <v>1878</v>
      </c>
      <c r="D1471" s="312">
        <v>58193900</v>
      </c>
      <c r="E1471" s="312">
        <v>16187376.74</v>
      </c>
      <c r="F1471" s="312">
        <v>42006523.259999998</v>
      </c>
    </row>
    <row r="1472" spans="1:6" ht="22.5" x14ac:dyDescent="0.2">
      <c r="A1472" s="126" t="s">
        <v>682</v>
      </c>
      <c r="B1472" s="310">
        <v>200</v>
      </c>
      <c r="C1472" s="310" t="s">
        <v>1879</v>
      </c>
      <c r="D1472" s="312">
        <v>58193900</v>
      </c>
      <c r="E1472" s="312">
        <v>16187376.74</v>
      </c>
      <c r="F1472" s="312">
        <v>42006523.259999998</v>
      </c>
    </row>
    <row r="1473" spans="1:6" ht="33.75" x14ac:dyDescent="0.2">
      <c r="A1473" s="126" t="s">
        <v>689</v>
      </c>
      <c r="B1473" s="310">
        <v>200</v>
      </c>
      <c r="C1473" s="310" t="s">
        <v>1880</v>
      </c>
      <c r="D1473" s="312">
        <v>5967400</v>
      </c>
      <c r="E1473" s="312">
        <v>0</v>
      </c>
      <c r="F1473" s="312">
        <v>5967400</v>
      </c>
    </row>
    <row r="1474" spans="1:6" x14ac:dyDescent="0.2">
      <c r="A1474" s="126" t="s">
        <v>15</v>
      </c>
      <c r="B1474" s="310">
        <v>200</v>
      </c>
      <c r="C1474" s="310" t="s">
        <v>1881</v>
      </c>
      <c r="D1474" s="312">
        <v>5967400</v>
      </c>
      <c r="E1474" s="312">
        <v>0</v>
      </c>
      <c r="F1474" s="312">
        <v>5967400</v>
      </c>
    </row>
    <row r="1475" spans="1:6" ht="22.5" x14ac:dyDescent="0.2">
      <c r="A1475" s="126" t="s">
        <v>16</v>
      </c>
      <c r="B1475" s="310">
        <v>200</v>
      </c>
      <c r="C1475" s="310" t="s">
        <v>1882</v>
      </c>
      <c r="D1475" s="312">
        <v>5967400</v>
      </c>
      <c r="E1475" s="312">
        <v>0</v>
      </c>
      <c r="F1475" s="312">
        <v>5967400</v>
      </c>
    </row>
    <row r="1476" spans="1:6" ht="22.5" x14ac:dyDescent="0.2">
      <c r="A1476" s="126" t="s">
        <v>298</v>
      </c>
      <c r="B1476" s="310">
        <v>200</v>
      </c>
      <c r="C1476" s="310" t="s">
        <v>1883</v>
      </c>
      <c r="D1476" s="312">
        <v>375655.22</v>
      </c>
      <c r="E1476" s="312">
        <v>0</v>
      </c>
      <c r="F1476" s="312">
        <v>375655.22</v>
      </c>
    </row>
    <row r="1477" spans="1:6" ht="22.5" x14ac:dyDescent="0.2">
      <c r="A1477" s="126" t="s">
        <v>682</v>
      </c>
      <c r="B1477" s="310">
        <v>200</v>
      </c>
      <c r="C1477" s="310" t="s">
        <v>1884</v>
      </c>
      <c r="D1477" s="312">
        <v>5591744.7800000003</v>
      </c>
      <c r="E1477" s="312">
        <v>0</v>
      </c>
      <c r="F1477" s="312">
        <v>5591744.7800000003</v>
      </c>
    </row>
    <row r="1478" spans="1:6" ht="45" x14ac:dyDescent="0.2">
      <c r="A1478" s="126" t="s">
        <v>2104</v>
      </c>
      <c r="B1478" s="310">
        <v>200</v>
      </c>
      <c r="C1478" s="310" t="s">
        <v>1885</v>
      </c>
      <c r="D1478" s="312">
        <v>28857357.350000001</v>
      </c>
      <c r="E1478" s="312">
        <v>9378904.6600000001</v>
      </c>
      <c r="F1478" s="312">
        <v>19478452.690000001</v>
      </c>
    </row>
    <row r="1479" spans="1:6" ht="22.5" x14ac:dyDescent="0.2">
      <c r="A1479" s="126" t="s">
        <v>89</v>
      </c>
      <c r="B1479" s="310">
        <v>200</v>
      </c>
      <c r="C1479" s="310" t="s">
        <v>1886</v>
      </c>
      <c r="D1479" s="312">
        <v>28857357.350000001</v>
      </c>
      <c r="E1479" s="312">
        <v>9378904.6600000001</v>
      </c>
      <c r="F1479" s="312">
        <v>19478452.690000001</v>
      </c>
    </row>
    <row r="1480" spans="1:6" ht="22.5" x14ac:dyDescent="0.2">
      <c r="A1480" s="126" t="s">
        <v>10</v>
      </c>
      <c r="B1480" s="310">
        <v>200</v>
      </c>
      <c r="C1480" s="310" t="s">
        <v>1887</v>
      </c>
      <c r="D1480" s="312">
        <v>28857357.350000001</v>
      </c>
      <c r="E1480" s="312">
        <v>9378904.6600000001</v>
      </c>
      <c r="F1480" s="312">
        <v>19478452.690000001</v>
      </c>
    </row>
    <row r="1481" spans="1:6" x14ac:dyDescent="0.2">
      <c r="A1481" s="126" t="s">
        <v>398</v>
      </c>
      <c r="B1481" s="310">
        <v>200</v>
      </c>
      <c r="C1481" s="310" t="s">
        <v>1888</v>
      </c>
      <c r="D1481" s="312">
        <v>28857357.350000001</v>
      </c>
      <c r="E1481" s="312">
        <v>9378904.6600000001</v>
      </c>
      <c r="F1481" s="312">
        <v>19478452.690000001</v>
      </c>
    </row>
    <row r="1482" spans="1:6" ht="56.25" x14ac:dyDescent="0.2">
      <c r="A1482" s="126" t="s">
        <v>2444</v>
      </c>
      <c r="B1482" s="310">
        <v>200</v>
      </c>
      <c r="C1482" s="310" t="s">
        <v>2505</v>
      </c>
      <c r="D1482" s="312">
        <v>2862062.07</v>
      </c>
      <c r="E1482" s="312">
        <v>0</v>
      </c>
      <c r="F1482" s="312">
        <v>2862062.07</v>
      </c>
    </row>
    <row r="1483" spans="1:6" ht="22.5" x14ac:dyDescent="0.2">
      <c r="A1483" s="126" t="s">
        <v>89</v>
      </c>
      <c r="B1483" s="310">
        <v>200</v>
      </c>
      <c r="C1483" s="310" t="s">
        <v>2506</v>
      </c>
      <c r="D1483" s="312">
        <v>2862062.07</v>
      </c>
      <c r="E1483" s="312">
        <v>0</v>
      </c>
      <c r="F1483" s="312">
        <v>2862062.07</v>
      </c>
    </row>
    <row r="1484" spans="1:6" ht="22.5" x14ac:dyDescent="0.2">
      <c r="A1484" s="126" t="s">
        <v>10</v>
      </c>
      <c r="B1484" s="310">
        <v>200</v>
      </c>
      <c r="C1484" s="310" t="s">
        <v>2507</v>
      </c>
      <c r="D1484" s="312">
        <v>2862062.07</v>
      </c>
      <c r="E1484" s="312">
        <v>0</v>
      </c>
      <c r="F1484" s="312">
        <v>2862062.07</v>
      </c>
    </row>
    <row r="1485" spans="1:6" x14ac:dyDescent="0.2">
      <c r="A1485" s="126" t="s">
        <v>398</v>
      </c>
      <c r="B1485" s="310">
        <v>200</v>
      </c>
      <c r="C1485" s="310" t="s">
        <v>2508</v>
      </c>
      <c r="D1485" s="312">
        <v>2862062.07</v>
      </c>
      <c r="E1485" s="312">
        <v>0</v>
      </c>
      <c r="F1485" s="312">
        <v>2862062.07</v>
      </c>
    </row>
    <row r="1486" spans="1:6" ht="33.75" x14ac:dyDescent="0.2">
      <c r="A1486" s="126" t="s">
        <v>2182</v>
      </c>
      <c r="B1486" s="310">
        <v>200</v>
      </c>
      <c r="C1486" s="310" t="s">
        <v>2313</v>
      </c>
      <c r="D1486" s="312">
        <v>9491992</v>
      </c>
      <c r="E1486" s="312">
        <v>1667788.77</v>
      </c>
      <c r="F1486" s="312">
        <v>7824203.2300000004</v>
      </c>
    </row>
    <row r="1487" spans="1:6" x14ac:dyDescent="0.2">
      <c r="A1487" s="126" t="s">
        <v>15</v>
      </c>
      <c r="B1487" s="310">
        <v>200</v>
      </c>
      <c r="C1487" s="310" t="s">
        <v>2314</v>
      </c>
      <c r="D1487" s="312">
        <v>9491992</v>
      </c>
      <c r="E1487" s="312">
        <v>1667788.77</v>
      </c>
      <c r="F1487" s="312">
        <v>7824203.2300000004</v>
      </c>
    </row>
    <row r="1488" spans="1:6" ht="22.5" x14ac:dyDescent="0.2">
      <c r="A1488" s="126" t="s">
        <v>16</v>
      </c>
      <c r="B1488" s="310">
        <v>200</v>
      </c>
      <c r="C1488" s="310" t="s">
        <v>2315</v>
      </c>
      <c r="D1488" s="312">
        <v>9491992</v>
      </c>
      <c r="E1488" s="312">
        <v>1667788.77</v>
      </c>
      <c r="F1488" s="312">
        <v>7824203.2300000004</v>
      </c>
    </row>
    <row r="1489" spans="1:6" ht="22.5" x14ac:dyDescent="0.2">
      <c r="A1489" s="126" t="s">
        <v>298</v>
      </c>
      <c r="B1489" s="310">
        <v>200</v>
      </c>
      <c r="C1489" s="310" t="s">
        <v>2316</v>
      </c>
      <c r="D1489" s="312">
        <v>337325.85</v>
      </c>
      <c r="E1489" s="312">
        <v>176689.63</v>
      </c>
      <c r="F1489" s="312">
        <v>160636.22</v>
      </c>
    </row>
    <row r="1490" spans="1:6" ht="22.5" x14ac:dyDescent="0.2">
      <c r="A1490" s="126" t="s">
        <v>682</v>
      </c>
      <c r="B1490" s="310">
        <v>200</v>
      </c>
      <c r="C1490" s="310" t="s">
        <v>2317</v>
      </c>
      <c r="D1490" s="312">
        <v>9154666.1500000004</v>
      </c>
      <c r="E1490" s="312">
        <v>1491099.14</v>
      </c>
      <c r="F1490" s="312">
        <v>7663567.0099999998</v>
      </c>
    </row>
    <row r="1491" spans="1:6" x14ac:dyDescent="0.2">
      <c r="A1491" s="126" t="s">
        <v>55</v>
      </c>
      <c r="B1491" s="310">
        <v>200</v>
      </c>
      <c r="C1491" s="310" t="s">
        <v>1889</v>
      </c>
      <c r="D1491" s="312">
        <v>9521500</v>
      </c>
      <c r="E1491" s="312">
        <v>308431.8</v>
      </c>
      <c r="F1491" s="312">
        <v>9213068.1999999993</v>
      </c>
    </row>
    <row r="1492" spans="1:6" ht="112.5" x14ac:dyDescent="0.2">
      <c r="A1492" s="126" t="s">
        <v>2105</v>
      </c>
      <c r="B1492" s="310">
        <v>200</v>
      </c>
      <c r="C1492" s="310" t="s">
        <v>1890</v>
      </c>
      <c r="D1492" s="312">
        <v>9521500</v>
      </c>
      <c r="E1492" s="312">
        <v>308431.8</v>
      </c>
      <c r="F1492" s="312">
        <v>9213068.1999999993</v>
      </c>
    </row>
    <row r="1493" spans="1:6" x14ac:dyDescent="0.2">
      <c r="A1493" s="126" t="s">
        <v>15</v>
      </c>
      <c r="B1493" s="310">
        <v>200</v>
      </c>
      <c r="C1493" s="310" t="s">
        <v>1891</v>
      </c>
      <c r="D1493" s="312">
        <v>9521500</v>
      </c>
      <c r="E1493" s="312">
        <v>308431.8</v>
      </c>
      <c r="F1493" s="312">
        <v>9213068.1999999993</v>
      </c>
    </row>
    <row r="1494" spans="1:6" ht="22.5" x14ac:dyDescent="0.2">
      <c r="A1494" s="126" t="s">
        <v>16</v>
      </c>
      <c r="B1494" s="310">
        <v>200</v>
      </c>
      <c r="C1494" s="310" t="s">
        <v>1892</v>
      </c>
      <c r="D1494" s="312">
        <v>9521500</v>
      </c>
      <c r="E1494" s="312">
        <v>308431.8</v>
      </c>
      <c r="F1494" s="312">
        <v>9213068.1999999993</v>
      </c>
    </row>
    <row r="1495" spans="1:6" ht="22.5" x14ac:dyDescent="0.2">
      <c r="A1495" s="126" t="s">
        <v>682</v>
      </c>
      <c r="B1495" s="310">
        <v>200</v>
      </c>
      <c r="C1495" s="310" t="s">
        <v>1893</v>
      </c>
      <c r="D1495" s="312">
        <v>9521500</v>
      </c>
      <c r="E1495" s="312">
        <v>308431.8</v>
      </c>
      <c r="F1495" s="312">
        <v>9213068.1999999993</v>
      </c>
    </row>
    <row r="1496" spans="1:6" x14ac:dyDescent="0.2">
      <c r="A1496" s="126" t="s">
        <v>163</v>
      </c>
      <c r="B1496" s="310">
        <v>200</v>
      </c>
      <c r="C1496" s="310" t="s">
        <v>1894</v>
      </c>
      <c r="D1496" s="312">
        <v>50615055.670000002</v>
      </c>
      <c r="E1496" s="312">
        <v>33676982.280000001</v>
      </c>
      <c r="F1496" s="312">
        <v>16938073.390000001</v>
      </c>
    </row>
    <row r="1497" spans="1:6" ht="33.75" x14ac:dyDescent="0.2">
      <c r="A1497" s="126" t="s">
        <v>447</v>
      </c>
      <c r="B1497" s="310">
        <v>200</v>
      </c>
      <c r="C1497" s="310" t="s">
        <v>1895</v>
      </c>
      <c r="D1497" s="312">
        <v>50615055.670000002</v>
      </c>
      <c r="E1497" s="312">
        <v>33676982.280000001</v>
      </c>
      <c r="F1497" s="312">
        <v>16938073.390000001</v>
      </c>
    </row>
    <row r="1498" spans="1:6" ht="67.5" x14ac:dyDescent="0.2">
      <c r="A1498" s="126" t="s">
        <v>659</v>
      </c>
      <c r="B1498" s="310">
        <v>200</v>
      </c>
      <c r="C1498" s="310" t="s">
        <v>1896</v>
      </c>
      <c r="D1498" s="312">
        <v>25541242.649999999</v>
      </c>
      <c r="E1498" s="312">
        <v>10122086.98</v>
      </c>
      <c r="F1498" s="312">
        <v>15419155.67</v>
      </c>
    </row>
    <row r="1499" spans="1:6" ht="22.5" x14ac:dyDescent="0.2">
      <c r="A1499" s="126" t="s">
        <v>305</v>
      </c>
      <c r="B1499" s="310">
        <v>200</v>
      </c>
      <c r="C1499" s="310" t="s">
        <v>1897</v>
      </c>
      <c r="D1499" s="312">
        <v>25541242.649999999</v>
      </c>
      <c r="E1499" s="312">
        <v>10122086.98</v>
      </c>
      <c r="F1499" s="312">
        <v>15419155.67</v>
      </c>
    </row>
    <row r="1500" spans="1:6" x14ac:dyDescent="0.2">
      <c r="A1500" s="126" t="s">
        <v>306</v>
      </c>
      <c r="B1500" s="310">
        <v>200</v>
      </c>
      <c r="C1500" s="310" t="s">
        <v>1898</v>
      </c>
      <c r="D1500" s="312">
        <v>25541242.649999999</v>
      </c>
      <c r="E1500" s="312">
        <v>10122086.98</v>
      </c>
      <c r="F1500" s="312">
        <v>15419155.67</v>
      </c>
    </row>
    <row r="1501" spans="1:6" ht="22.5" x14ac:dyDescent="0.2">
      <c r="A1501" s="126" t="s">
        <v>304</v>
      </c>
      <c r="B1501" s="310">
        <v>200</v>
      </c>
      <c r="C1501" s="310" t="s">
        <v>1899</v>
      </c>
      <c r="D1501" s="312">
        <v>25541242.649999999</v>
      </c>
      <c r="E1501" s="312">
        <v>10122086.98</v>
      </c>
      <c r="F1501" s="312">
        <v>15419155.67</v>
      </c>
    </row>
    <row r="1502" spans="1:6" ht="33.75" x14ac:dyDescent="0.2">
      <c r="A1502" s="126" t="s">
        <v>2183</v>
      </c>
      <c r="B1502" s="310">
        <v>200</v>
      </c>
      <c r="C1502" s="310" t="s">
        <v>2318</v>
      </c>
      <c r="D1502" s="312">
        <v>23194413.02</v>
      </c>
      <c r="E1502" s="312">
        <v>23194413.02</v>
      </c>
      <c r="F1502" s="312">
        <v>0</v>
      </c>
    </row>
    <row r="1503" spans="1:6" ht="22.5" x14ac:dyDescent="0.2">
      <c r="A1503" s="126" t="s">
        <v>305</v>
      </c>
      <c r="B1503" s="310">
        <v>200</v>
      </c>
      <c r="C1503" s="310" t="s">
        <v>2319</v>
      </c>
      <c r="D1503" s="312">
        <v>23194413.02</v>
      </c>
      <c r="E1503" s="312">
        <v>23194413.02</v>
      </c>
      <c r="F1503" s="312">
        <v>0</v>
      </c>
    </row>
    <row r="1504" spans="1:6" x14ac:dyDescent="0.2">
      <c r="A1504" s="126" t="s">
        <v>306</v>
      </c>
      <c r="B1504" s="310">
        <v>200</v>
      </c>
      <c r="C1504" s="310" t="s">
        <v>2320</v>
      </c>
      <c r="D1504" s="312">
        <v>23194413.02</v>
      </c>
      <c r="E1504" s="312">
        <v>23194413.02</v>
      </c>
      <c r="F1504" s="312">
        <v>0</v>
      </c>
    </row>
    <row r="1505" spans="1:6" ht="22.5" x14ac:dyDescent="0.2">
      <c r="A1505" s="126" t="s">
        <v>304</v>
      </c>
      <c r="B1505" s="310">
        <v>200</v>
      </c>
      <c r="C1505" s="310" t="s">
        <v>2321</v>
      </c>
      <c r="D1505" s="312">
        <v>23194413.02</v>
      </c>
      <c r="E1505" s="312">
        <v>23194413.02</v>
      </c>
      <c r="F1505" s="312">
        <v>0</v>
      </c>
    </row>
    <row r="1506" spans="1:6" ht="45" x14ac:dyDescent="0.2">
      <c r="A1506" s="126" t="s">
        <v>448</v>
      </c>
      <c r="B1506" s="310">
        <v>200</v>
      </c>
      <c r="C1506" s="310" t="s">
        <v>1900</v>
      </c>
      <c r="D1506" s="312">
        <v>1879400</v>
      </c>
      <c r="E1506" s="312">
        <v>360482.28</v>
      </c>
      <c r="F1506" s="312">
        <v>1518917.72</v>
      </c>
    </row>
    <row r="1507" spans="1:6" ht="33.75" x14ac:dyDescent="0.2">
      <c r="A1507" s="126" t="s">
        <v>411</v>
      </c>
      <c r="B1507" s="310">
        <v>200</v>
      </c>
      <c r="C1507" s="310" t="s">
        <v>1901</v>
      </c>
      <c r="D1507" s="312">
        <v>1879400</v>
      </c>
      <c r="E1507" s="312">
        <v>360482.28</v>
      </c>
      <c r="F1507" s="312">
        <v>1518917.72</v>
      </c>
    </row>
    <row r="1508" spans="1:6" ht="22.5" x14ac:dyDescent="0.2">
      <c r="A1508" s="126" t="s">
        <v>89</v>
      </c>
      <c r="B1508" s="310">
        <v>200</v>
      </c>
      <c r="C1508" s="310" t="s">
        <v>1902</v>
      </c>
      <c r="D1508" s="312">
        <v>36900</v>
      </c>
      <c r="E1508" s="312">
        <v>3133.48</v>
      </c>
      <c r="F1508" s="312">
        <v>33766.519999999997</v>
      </c>
    </row>
    <row r="1509" spans="1:6" ht="22.5" x14ac:dyDescent="0.2">
      <c r="A1509" s="126" t="s">
        <v>10</v>
      </c>
      <c r="B1509" s="310">
        <v>200</v>
      </c>
      <c r="C1509" s="310" t="s">
        <v>1903</v>
      </c>
      <c r="D1509" s="312">
        <v>36900</v>
      </c>
      <c r="E1509" s="312">
        <v>3133.48</v>
      </c>
      <c r="F1509" s="312">
        <v>33766.519999999997</v>
      </c>
    </row>
    <row r="1510" spans="1:6" x14ac:dyDescent="0.2">
      <c r="A1510" s="126" t="s">
        <v>398</v>
      </c>
      <c r="B1510" s="310">
        <v>200</v>
      </c>
      <c r="C1510" s="310" t="s">
        <v>1904</v>
      </c>
      <c r="D1510" s="312">
        <v>36900</v>
      </c>
      <c r="E1510" s="312">
        <v>3133.48</v>
      </c>
      <c r="F1510" s="312">
        <v>33766.519999999997</v>
      </c>
    </row>
    <row r="1511" spans="1:6" x14ac:dyDescent="0.2">
      <c r="A1511" s="126" t="s">
        <v>15</v>
      </c>
      <c r="B1511" s="310">
        <v>200</v>
      </c>
      <c r="C1511" s="310" t="s">
        <v>1905</v>
      </c>
      <c r="D1511" s="312">
        <v>1842500</v>
      </c>
      <c r="E1511" s="312">
        <v>357348.8</v>
      </c>
      <c r="F1511" s="312">
        <v>1485151.2</v>
      </c>
    </row>
    <row r="1512" spans="1:6" ht="22.5" x14ac:dyDescent="0.2">
      <c r="A1512" s="126" t="s">
        <v>16</v>
      </c>
      <c r="B1512" s="310">
        <v>200</v>
      </c>
      <c r="C1512" s="310" t="s">
        <v>1906</v>
      </c>
      <c r="D1512" s="312">
        <v>1842500</v>
      </c>
      <c r="E1512" s="312">
        <v>357348.8</v>
      </c>
      <c r="F1512" s="312">
        <v>1485151.2</v>
      </c>
    </row>
    <row r="1513" spans="1:6" ht="22.5" x14ac:dyDescent="0.2">
      <c r="A1513" s="126" t="s">
        <v>298</v>
      </c>
      <c r="B1513" s="310">
        <v>200</v>
      </c>
      <c r="C1513" s="310" t="s">
        <v>1907</v>
      </c>
      <c r="D1513" s="312">
        <v>1842500</v>
      </c>
      <c r="E1513" s="312">
        <v>357348.8</v>
      </c>
      <c r="F1513" s="312">
        <v>1485151.2</v>
      </c>
    </row>
    <row r="1514" spans="1:6" ht="22.5" x14ac:dyDescent="0.2">
      <c r="A1514" s="126" t="s">
        <v>53</v>
      </c>
      <c r="B1514" s="310">
        <v>200</v>
      </c>
      <c r="C1514" s="310" t="s">
        <v>1908</v>
      </c>
      <c r="D1514" s="312">
        <v>257940637.72999999</v>
      </c>
      <c r="E1514" s="312">
        <v>102420328.2</v>
      </c>
      <c r="F1514" s="312">
        <v>155520309.53</v>
      </c>
    </row>
    <row r="1515" spans="1:6" x14ac:dyDescent="0.2">
      <c r="A1515" s="126" t="s">
        <v>79</v>
      </c>
      <c r="B1515" s="310">
        <v>200</v>
      </c>
      <c r="C1515" s="310" t="s">
        <v>1909</v>
      </c>
      <c r="D1515" s="312">
        <v>255333493.72999999</v>
      </c>
      <c r="E1515" s="312">
        <v>101622681.75</v>
      </c>
      <c r="F1515" s="312">
        <v>153710811.97999999</v>
      </c>
    </row>
    <row r="1516" spans="1:6" x14ac:dyDescent="0.2">
      <c r="A1516" s="126" t="s">
        <v>637</v>
      </c>
      <c r="B1516" s="310">
        <v>200</v>
      </c>
      <c r="C1516" s="310" t="s">
        <v>1910</v>
      </c>
      <c r="D1516" s="312">
        <v>161289</v>
      </c>
      <c r="E1516" s="312">
        <v>44996</v>
      </c>
      <c r="F1516" s="312">
        <v>116293</v>
      </c>
    </row>
    <row r="1517" spans="1:6" ht="45" x14ac:dyDescent="0.2">
      <c r="A1517" s="126" t="s">
        <v>459</v>
      </c>
      <c r="B1517" s="310">
        <v>200</v>
      </c>
      <c r="C1517" s="310" t="s">
        <v>1911</v>
      </c>
      <c r="D1517" s="312">
        <v>161289</v>
      </c>
      <c r="E1517" s="312">
        <v>44996</v>
      </c>
      <c r="F1517" s="312">
        <v>116293</v>
      </c>
    </row>
    <row r="1518" spans="1:6" x14ac:dyDescent="0.2">
      <c r="A1518" s="126" t="s">
        <v>329</v>
      </c>
      <c r="B1518" s="310">
        <v>200</v>
      </c>
      <c r="C1518" s="310" t="s">
        <v>1912</v>
      </c>
      <c r="D1518" s="312">
        <v>161289</v>
      </c>
      <c r="E1518" s="312">
        <v>44996</v>
      </c>
      <c r="F1518" s="312">
        <v>116293</v>
      </c>
    </row>
    <row r="1519" spans="1:6" ht="22.5" x14ac:dyDescent="0.2">
      <c r="A1519" s="126" t="s">
        <v>89</v>
      </c>
      <c r="B1519" s="310">
        <v>200</v>
      </c>
      <c r="C1519" s="310" t="s">
        <v>1913</v>
      </c>
      <c r="D1519" s="312">
        <v>161289</v>
      </c>
      <c r="E1519" s="312">
        <v>44996</v>
      </c>
      <c r="F1519" s="312">
        <v>116293</v>
      </c>
    </row>
    <row r="1520" spans="1:6" ht="22.5" x14ac:dyDescent="0.2">
      <c r="A1520" s="126" t="s">
        <v>10</v>
      </c>
      <c r="B1520" s="310">
        <v>200</v>
      </c>
      <c r="C1520" s="310" t="s">
        <v>1914</v>
      </c>
      <c r="D1520" s="312">
        <v>161289</v>
      </c>
      <c r="E1520" s="312">
        <v>44996</v>
      </c>
      <c r="F1520" s="312">
        <v>116293</v>
      </c>
    </row>
    <row r="1521" spans="1:6" x14ac:dyDescent="0.2">
      <c r="A1521" s="126" t="s">
        <v>398</v>
      </c>
      <c r="B1521" s="310">
        <v>200</v>
      </c>
      <c r="C1521" s="310" t="s">
        <v>1915</v>
      </c>
      <c r="D1521" s="312">
        <v>161289</v>
      </c>
      <c r="E1521" s="312">
        <v>44996</v>
      </c>
      <c r="F1521" s="312">
        <v>116293</v>
      </c>
    </row>
    <row r="1522" spans="1:6" ht="22.5" x14ac:dyDescent="0.2">
      <c r="A1522" s="126" t="s">
        <v>636</v>
      </c>
      <c r="B1522" s="310">
        <v>200</v>
      </c>
      <c r="C1522" s="310" t="s">
        <v>1916</v>
      </c>
      <c r="D1522" s="312">
        <v>255172204.72999999</v>
      </c>
      <c r="E1522" s="312">
        <v>101577685.75</v>
      </c>
      <c r="F1522" s="312">
        <v>153594518.97999999</v>
      </c>
    </row>
    <row r="1523" spans="1:6" ht="45" x14ac:dyDescent="0.2">
      <c r="A1523" s="126" t="s">
        <v>459</v>
      </c>
      <c r="B1523" s="310">
        <v>200</v>
      </c>
      <c r="C1523" s="310" t="s">
        <v>1917</v>
      </c>
      <c r="D1523" s="312">
        <v>246200604.72999999</v>
      </c>
      <c r="E1523" s="312">
        <v>95580086.659999996</v>
      </c>
      <c r="F1523" s="312">
        <v>150620518.06999999</v>
      </c>
    </row>
    <row r="1524" spans="1:6" x14ac:dyDescent="0.2">
      <c r="A1524" s="126" t="s">
        <v>329</v>
      </c>
      <c r="B1524" s="310">
        <v>200</v>
      </c>
      <c r="C1524" s="310" t="s">
        <v>1918</v>
      </c>
      <c r="D1524" s="312">
        <v>85752026.069999993</v>
      </c>
      <c r="E1524" s="312">
        <v>42106652.899999999</v>
      </c>
      <c r="F1524" s="312">
        <v>43645373.170000002</v>
      </c>
    </row>
    <row r="1525" spans="1:6" ht="33.75" x14ac:dyDescent="0.2">
      <c r="A1525" s="126" t="s">
        <v>8</v>
      </c>
      <c r="B1525" s="310">
        <v>200</v>
      </c>
      <c r="C1525" s="310" t="s">
        <v>1919</v>
      </c>
      <c r="D1525" s="312">
        <v>70985073.019999996</v>
      </c>
      <c r="E1525" s="312">
        <v>37028417.390000001</v>
      </c>
      <c r="F1525" s="312">
        <v>33956655.630000003</v>
      </c>
    </row>
    <row r="1526" spans="1:6" x14ac:dyDescent="0.2">
      <c r="A1526" s="126" t="s">
        <v>13</v>
      </c>
      <c r="B1526" s="310">
        <v>200</v>
      </c>
      <c r="C1526" s="310" t="s">
        <v>1920</v>
      </c>
      <c r="D1526" s="312">
        <v>46062950.299999997</v>
      </c>
      <c r="E1526" s="312">
        <v>25959348.84</v>
      </c>
      <c r="F1526" s="312">
        <v>20103601.460000001</v>
      </c>
    </row>
    <row r="1527" spans="1:6" x14ac:dyDescent="0.2">
      <c r="A1527" s="126" t="s">
        <v>90</v>
      </c>
      <c r="B1527" s="310">
        <v>200</v>
      </c>
      <c r="C1527" s="310" t="s">
        <v>1921</v>
      </c>
      <c r="D1527" s="312">
        <v>34342831.729999997</v>
      </c>
      <c r="E1527" s="312">
        <v>18731128.879999999</v>
      </c>
      <c r="F1527" s="312">
        <v>15611702.85</v>
      </c>
    </row>
    <row r="1528" spans="1:6" x14ac:dyDescent="0.2">
      <c r="A1528" s="126" t="s">
        <v>91</v>
      </c>
      <c r="B1528" s="310">
        <v>200</v>
      </c>
      <c r="C1528" s="310" t="s">
        <v>1922</v>
      </c>
      <c r="D1528" s="312">
        <v>1905237</v>
      </c>
      <c r="E1528" s="312">
        <v>1031507.5</v>
      </c>
      <c r="F1528" s="312">
        <v>873729.5</v>
      </c>
    </row>
    <row r="1529" spans="1:6" ht="22.5" x14ac:dyDescent="0.2">
      <c r="A1529" s="126" t="s">
        <v>92</v>
      </c>
      <c r="B1529" s="310">
        <v>200</v>
      </c>
      <c r="C1529" s="310" t="s">
        <v>1923</v>
      </c>
      <c r="D1529" s="312">
        <v>9814881.5700000003</v>
      </c>
      <c r="E1529" s="312">
        <v>6196712.46</v>
      </c>
      <c r="F1529" s="312">
        <v>3618169.11</v>
      </c>
    </row>
    <row r="1530" spans="1:6" x14ac:dyDescent="0.2">
      <c r="A1530" s="126" t="s">
        <v>9</v>
      </c>
      <c r="B1530" s="310">
        <v>200</v>
      </c>
      <c r="C1530" s="310" t="s">
        <v>1924</v>
      </c>
      <c r="D1530" s="312">
        <v>24922122.719999999</v>
      </c>
      <c r="E1530" s="312">
        <v>11069068.550000001</v>
      </c>
      <c r="F1530" s="312">
        <v>13853054.17</v>
      </c>
    </row>
    <row r="1531" spans="1:6" x14ac:dyDescent="0.2">
      <c r="A1531" s="126" t="s">
        <v>336</v>
      </c>
      <c r="B1531" s="310">
        <v>200</v>
      </c>
      <c r="C1531" s="310" t="s">
        <v>1925</v>
      </c>
      <c r="D1531" s="312">
        <v>18556520.350000001</v>
      </c>
      <c r="E1531" s="312">
        <v>8124170.2599999998</v>
      </c>
      <c r="F1531" s="312">
        <v>10432350.09</v>
      </c>
    </row>
    <row r="1532" spans="1:6" ht="22.5" x14ac:dyDescent="0.2">
      <c r="A1532" s="126" t="s">
        <v>56</v>
      </c>
      <c r="B1532" s="310">
        <v>200</v>
      </c>
      <c r="C1532" s="310" t="s">
        <v>1926</v>
      </c>
      <c r="D1532" s="312">
        <v>1152716</v>
      </c>
      <c r="E1532" s="312">
        <v>325380.7</v>
      </c>
      <c r="F1532" s="312">
        <v>827335.3</v>
      </c>
    </row>
    <row r="1533" spans="1:6" ht="33.75" x14ac:dyDescent="0.2">
      <c r="A1533" s="126" t="s">
        <v>337</v>
      </c>
      <c r="B1533" s="310">
        <v>200</v>
      </c>
      <c r="C1533" s="310" t="s">
        <v>1927</v>
      </c>
      <c r="D1533" s="312">
        <v>5212886.37</v>
      </c>
      <c r="E1533" s="312">
        <v>2619517.59</v>
      </c>
      <c r="F1533" s="312">
        <v>2593368.7799999998</v>
      </c>
    </row>
    <row r="1534" spans="1:6" ht="22.5" x14ac:dyDescent="0.2">
      <c r="A1534" s="126" t="s">
        <v>89</v>
      </c>
      <c r="B1534" s="310">
        <v>200</v>
      </c>
      <c r="C1534" s="310" t="s">
        <v>1928</v>
      </c>
      <c r="D1534" s="312">
        <v>14752253.050000001</v>
      </c>
      <c r="E1534" s="312">
        <v>5078235.51</v>
      </c>
      <c r="F1534" s="312">
        <v>9674017.5399999991</v>
      </c>
    </row>
    <row r="1535" spans="1:6" ht="22.5" x14ac:dyDescent="0.2">
      <c r="A1535" s="126" t="s">
        <v>10</v>
      </c>
      <c r="B1535" s="310">
        <v>200</v>
      </c>
      <c r="C1535" s="310" t="s">
        <v>1929</v>
      </c>
      <c r="D1535" s="312">
        <v>14752253.050000001</v>
      </c>
      <c r="E1535" s="312">
        <v>5078235.51</v>
      </c>
      <c r="F1535" s="312">
        <v>9674017.5399999991</v>
      </c>
    </row>
    <row r="1536" spans="1:6" x14ac:dyDescent="0.2">
      <c r="A1536" s="126" t="s">
        <v>398</v>
      </c>
      <c r="B1536" s="310">
        <v>200</v>
      </c>
      <c r="C1536" s="310" t="s">
        <v>1930</v>
      </c>
      <c r="D1536" s="312">
        <v>10829394.77</v>
      </c>
      <c r="E1536" s="312">
        <v>2901569.46</v>
      </c>
      <c r="F1536" s="312">
        <v>7927825.3099999996</v>
      </c>
    </row>
    <row r="1537" spans="1:6" x14ac:dyDescent="0.2">
      <c r="A1537" s="126" t="s">
        <v>613</v>
      </c>
      <c r="B1537" s="310">
        <v>200</v>
      </c>
      <c r="C1537" s="310" t="s">
        <v>1931</v>
      </c>
      <c r="D1537" s="312">
        <v>3922858.28</v>
      </c>
      <c r="E1537" s="312">
        <v>2176666.0499999998</v>
      </c>
      <c r="F1537" s="312">
        <v>1746192.23</v>
      </c>
    </row>
    <row r="1538" spans="1:6" x14ac:dyDescent="0.2">
      <c r="A1538" s="126" t="s">
        <v>11</v>
      </c>
      <c r="B1538" s="310">
        <v>200</v>
      </c>
      <c r="C1538" s="310" t="s">
        <v>1932</v>
      </c>
      <c r="D1538" s="312">
        <v>14700</v>
      </c>
      <c r="E1538" s="312">
        <v>0</v>
      </c>
      <c r="F1538" s="312">
        <v>14700</v>
      </c>
    </row>
    <row r="1539" spans="1:6" x14ac:dyDescent="0.2">
      <c r="A1539" s="126" t="s">
        <v>12</v>
      </c>
      <c r="B1539" s="310">
        <v>200</v>
      </c>
      <c r="C1539" s="310" t="s">
        <v>1933</v>
      </c>
      <c r="D1539" s="312">
        <v>14700</v>
      </c>
      <c r="E1539" s="312">
        <v>0</v>
      </c>
      <c r="F1539" s="312">
        <v>14700</v>
      </c>
    </row>
    <row r="1540" spans="1:6" x14ac:dyDescent="0.2">
      <c r="A1540" s="126" t="s">
        <v>184</v>
      </c>
      <c r="B1540" s="310">
        <v>200</v>
      </c>
      <c r="C1540" s="310" t="s">
        <v>1934</v>
      </c>
      <c r="D1540" s="312">
        <v>11100</v>
      </c>
      <c r="E1540" s="312">
        <v>0</v>
      </c>
      <c r="F1540" s="312">
        <v>11100</v>
      </c>
    </row>
    <row r="1541" spans="1:6" x14ac:dyDescent="0.2">
      <c r="A1541" s="126" t="s">
        <v>364</v>
      </c>
      <c r="B1541" s="310">
        <v>200</v>
      </c>
      <c r="C1541" s="310" t="s">
        <v>2153</v>
      </c>
      <c r="D1541" s="312">
        <v>3600</v>
      </c>
      <c r="E1541" s="312">
        <v>0</v>
      </c>
      <c r="F1541" s="312">
        <v>3600</v>
      </c>
    </row>
    <row r="1542" spans="1:6" ht="45" x14ac:dyDescent="0.2">
      <c r="A1542" s="126" t="s">
        <v>390</v>
      </c>
      <c r="B1542" s="310">
        <v>200</v>
      </c>
      <c r="C1542" s="310" t="s">
        <v>1935</v>
      </c>
      <c r="D1542" s="312">
        <v>4938327.5999999996</v>
      </c>
      <c r="E1542" s="312">
        <v>1357576.68</v>
      </c>
      <c r="F1542" s="312">
        <v>3580750.92</v>
      </c>
    </row>
    <row r="1543" spans="1:6" ht="33.75" x14ac:dyDescent="0.2">
      <c r="A1543" s="126" t="s">
        <v>8</v>
      </c>
      <c r="B1543" s="310">
        <v>200</v>
      </c>
      <c r="C1543" s="310" t="s">
        <v>1936</v>
      </c>
      <c r="D1543" s="312">
        <v>4938327.5999999996</v>
      </c>
      <c r="E1543" s="312">
        <v>1357576.68</v>
      </c>
      <c r="F1543" s="312">
        <v>3580750.92</v>
      </c>
    </row>
    <row r="1544" spans="1:6" x14ac:dyDescent="0.2">
      <c r="A1544" s="126" t="s">
        <v>9</v>
      </c>
      <c r="B1544" s="310">
        <v>200</v>
      </c>
      <c r="C1544" s="310" t="s">
        <v>1937</v>
      </c>
      <c r="D1544" s="312">
        <v>4938327.5999999996</v>
      </c>
      <c r="E1544" s="312">
        <v>1357576.68</v>
      </c>
      <c r="F1544" s="312">
        <v>3580750.92</v>
      </c>
    </row>
    <row r="1545" spans="1:6" x14ac:dyDescent="0.2">
      <c r="A1545" s="126" t="s">
        <v>336</v>
      </c>
      <c r="B1545" s="310">
        <v>200</v>
      </c>
      <c r="C1545" s="310" t="s">
        <v>1938</v>
      </c>
      <c r="D1545" s="312">
        <v>3891387.6</v>
      </c>
      <c r="E1545" s="312">
        <v>1004181.68</v>
      </c>
      <c r="F1545" s="312">
        <v>2887205.92</v>
      </c>
    </row>
    <row r="1546" spans="1:6" ht="33.75" x14ac:dyDescent="0.2">
      <c r="A1546" s="126" t="s">
        <v>337</v>
      </c>
      <c r="B1546" s="310">
        <v>200</v>
      </c>
      <c r="C1546" s="310" t="s">
        <v>1939</v>
      </c>
      <c r="D1546" s="312">
        <v>1046940</v>
      </c>
      <c r="E1546" s="312">
        <v>353395</v>
      </c>
      <c r="F1546" s="312">
        <v>693545</v>
      </c>
    </row>
    <row r="1547" spans="1:6" ht="22.5" x14ac:dyDescent="0.2">
      <c r="A1547" s="126" t="s">
        <v>616</v>
      </c>
      <c r="B1547" s="310">
        <v>200</v>
      </c>
      <c r="C1547" s="310" t="s">
        <v>1940</v>
      </c>
      <c r="D1547" s="312">
        <v>68738369.780000001</v>
      </c>
      <c r="E1547" s="312">
        <v>20544691.309999999</v>
      </c>
      <c r="F1547" s="312">
        <v>48193678.469999999</v>
      </c>
    </row>
    <row r="1548" spans="1:6" ht="33.75" x14ac:dyDescent="0.2">
      <c r="A1548" s="126" t="s">
        <v>8</v>
      </c>
      <c r="B1548" s="310">
        <v>200</v>
      </c>
      <c r="C1548" s="310" t="s">
        <v>1941</v>
      </c>
      <c r="D1548" s="312">
        <v>32020744</v>
      </c>
      <c r="E1548" s="312">
        <v>14326631.83</v>
      </c>
      <c r="F1548" s="312">
        <v>17694112.170000002</v>
      </c>
    </row>
    <row r="1549" spans="1:6" x14ac:dyDescent="0.2">
      <c r="A1549" s="126" t="s">
        <v>13</v>
      </c>
      <c r="B1549" s="310">
        <v>200</v>
      </c>
      <c r="C1549" s="310" t="s">
        <v>1942</v>
      </c>
      <c r="D1549" s="312">
        <v>32020744</v>
      </c>
      <c r="E1549" s="312">
        <v>14326631.83</v>
      </c>
      <c r="F1549" s="312">
        <v>17694112.170000002</v>
      </c>
    </row>
    <row r="1550" spans="1:6" x14ac:dyDescent="0.2">
      <c r="A1550" s="126" t="s">
        <v>90</v>
      </c>
      <c r="B1550" s="310">
        <v>200</v>
      </c>
      <c r="C1550" s="310" t="s">
        <v>1943</v>
      </c>
      <c r="D1550" s="312">
        <v>23632218</v>
      </c>
      <c r="E1550" s="312">
        <v>10685693.33</v>
      </c>
      <c r="F1550" s="312">
        <v>12946524.67</v>
      </c>
    </row>
    <row r="1551" spans="1:6" x14ac:dyDescent="0.2">
      <c r="A1551" s="126" t="s">
        <v>91</v>
      </c>
      <c r="B1551" s="310">
        <v>200</v>
      </c>
      <c r="C1551" s="310" t="s">
        <v>1944</v>
      </c>
      <c r="D1551" s="312">
        <v>1349330</v>
      </c>
      <c r="E1551" s="312">
        <v>568603.81000000006</v>
      </c>
      <c r="F1551" s="312">
        <v>780726.19</v>
      </c>
    </row>
    <row r="1552" spans="1:6" ht="22.5" x14ac:dyDescent="0.2">
      <c r="A1552" s="126" t="s">
        <v>92</v>
      </c>
      <c r="B1552" s="310">
        <v>200</v>
      </c>
      <c r="C1552" s="310" t="s">
        <v>1945</v>
      </c>
      <c r="D1552" s="312">
        <v>7039196</v>
      </c>
      <c r="E1552" s="312">
        <v>3072334.69</v>
      </c>
      <c r="F1552" s="312">
        <v>3966861.31</v>
      </c>
    </row>
    <row r="1553" spans="1:6" ht="22.5" x14ac:dyDescent="0.2">
      <c r="A1553" s="126" t="s">
        <v>89</v>
      </c>
      <c r="B1553" s="310">
        <v>200</v>
      </c>
      <c r="C1553" s="310" t="s">
        <v>1946</v>
      </c>
      <c r="D1553" s="312">
        <v>36712825.780000001</v>
      </c>
      <c r="E1553" s="312">
        <v>6218059.4800000004</v>
      </c>
      <c r="F1553" s="312">
        <v>30494766.300000001</v>
      </c>
    </row>
    <row r="1554" spans="1:6" ht="22.5" x14ac:dyDescent="0.2">
      <c r="A1554" s="126" t="s">
        <v>10</v>
      </c>
      <c r="B1554" s="310">
        <v>200</v>
      </c>
      <c r="C1554" s="310" t="s">
        <v>1947</v>
      </c>
      <c r="D1554" s="312">
        <v>36712825.780000001</v>
      </c>
      <c r="E1554" s="312">
        <v>6218059.4800000004</v>
      </c>
      <c r="F1554" s="312">
        <v>30494766.300000001</v>
      </c>
    </row>
    <row r="1555" spans="1:6" x14ac:dyDescent="0.2">
      <c r="A1555" s="126" t="s">
        <v>398</v>
      </c>
      <c r="B1555" s="310">
        <v>200</v>
      </c>
      <c r="C1555" s="310" t="s">
        <v>1948</v>
      </c>
      <c r="D1555" s="312">
        <v>35822119.539999999</v>
      </c>
      <c r="E1555" s="312">
        <v>5757096.2300000004</v>
      </c>
      <c r="F1555" s="312">
        <v>30065023.309999999</v>
      </c>
    </row>
    <row r="1556" spans="1:6" x14ac:dyDescent="0.2">
      <c r="A1556" s="126" t="s">
        <v>613</v>
      </c>
      <c r="B1556" s="310">
        <v>200</v>
      </c>
      <c r="C1556" s="310" t="s">
        <v>1949</v>
      </c>
      <c r="D1556" s="312">
        <v>890706.24</v>
      </c>
      <c r="E1556" s="312">
        <v>460963.25</v>
      </c>
      <c r="F1556" s="312">
        <v>429742.99</v>
      </c>
    </row>
    <row r="1557" spans="1:6" x14ac:dyDescent="0.2">
      <c r="A1557" s="126" t="s">
        <v>11</v>
      </c>
      <c r="B1557" s="310">
        <v>200</v>
      </c>
      <c r="C1557" s="310" t="s">
        <v>1950</v>
      </c>
      <c r="D1557" s="312">
        <v>4800</v>
      </c>
      <c r="E1557" s="312">
        <v>0</v>
      </c>
      <c r="F1557" s="312">
        <v>4800</v>
      </c>
    </row>
    <row r="1558" spans="1:6" x14ac:dyDescent="0.2">
      <c r="A1558" s="126" t="s">
        <v>12</v>
      </c>
      <c r="B1558" s="310">
        <v>200</v>
      </c>
      <c r="C1558" s="310" t="s">
        <v>1951</v>
      </c>
      <c r="D1558" s="312">
        <v>4800</v>
      </c>
      <c r="E1558" s="312">
        <v>0</v>
      </c>
      <c r="F1558" s="312">
        <v>4800</v>
      </c>
    </row>
    <row r="1559" spans="1:6" x14ac:dyDescent="0.2">
      <c r="A1559" s="126" t="s">
        <v>184</v>
      </c>
      <c r="B1559" s="310">
        <v>200</v>
      </c>
      <c r="C1559" s="310" t="s">
        <v>1952</v>
      </c>
      <c r="D1559" s="312">
        <v>4800</v>
      </c>
      <c r="E1559" s="312">
        <v>0</v>
      </c>
      <c r="F1559" s="312">
        <v>4800</v>
      </c>
    </row>
    <row r="1560" spans="1:6" ht="22.5" x14ac:dyDescent="0.2">
      <c r="A1560" s="126" t="s">
        <v>139</v>
      </c>
      <c r="B1560" s="310">
        <v>200</v>
      </c>
      <c r="C1560" s="310" t="s">
        <v>1953</v>
      </c>
      <c r="D1560" s="312">
        <v>86771881.280000001</v>
      </c>
      <c r="E1560" s="312">
        <v>31571165.77</v>
      </c>
      <c r="F1560" s="312">
        <v>55200715.509999998</v>
      </c>
    </row>
    <row r="1561" spans="1:6" ht="33.75" x14ac:dyDescent="0.2">
      <c r="A1561" s="126" t="s">
        <v>8</v>
      </c>
      <c r="B1561" s="310">
        <v>200</v>
      </c>
      <c r="C1561" s="310" t="s">
        <v>1954</v>
      </c>
      <c r="D1561" s="312">
        <v>73290973</v>
      </c>
      <c r="E1561" s="312">
        <v>28753415.649999999</v>
      </c>
      <c r="F1561" s="312">
        <v>44537557.350000001</v>
      </c>
    </row>
    <row r="1562" spans="1:6" x14ac:dyDescent="0.2">
      <c r="A1562" s="126" t="s">
        <v>13</v>
      </c>
      <c r="B1562" s="310">
        <v>200</v>
      </c>
      <c r="C1562" s="310" t="s">
        <v>1955</v>
      </c>
      <c r="D1562" s="312">
        <v>73290973</v>
      </c>
      <c r="E1562" s="312">
        <v>28753415.649999999</v>
      </c>
      <c r="F1562" s="312">
        <v>44537557.350000001</v>
      </c>
    </row>
    <row r="1563" spans="1:6" x14ac:dyDescent="0.2">
      <c r="A1563" s="126" t="s">
        <v>90</v>
      </c>
      <c r="B1563" s="310">
        <v>200</v>
      </c>
      <c r="C1563" s="310" t="s">
        <v>1956</v>
      </c>
      <c r="D1563" s="312">
        <v>52502845</v>
      </c>
      <c r="E1563" s="312">
        <v>20913620.780000001</v>
      </c>
      <c r="F1563" s="312">
        <v>31589224.219999999</v>
      </c>
    </row>
    <row r="1564" spans="1:6" x14ac:dyDescent="0.2">
      <c r="A1564" s="126" t="s">
        <v>91</v>
      </c>
      <c r="B1564" s="310">
        <v>200</v>
      </c>
      <c r="C1564" s="310" t="s">
        <v>1957</v>
      </c>
      <c r="D1564" s="312">
        <v>4935909</v>
      </c>
      <c r="E1564" s="312">
        <v>1852705.87</v>
      </c>
      <c r="F1564" s="312">
        <v>3083203.13</v>
      </c>
    </row>
    <row r="1565" spans="1:6" ht="22.5" x14ac:dyDescent="0.2">
      <c r="A1565" s="126" t="s">
        <v>92</v>
      </c>
      <c r="B1565" s="310">
        <v>200</v>
      </c>
      <c r="C1565" s="310" t="s">
        <v>1958</v>
      </c>
      <c r="D1565" s="312">
        <v>15852219</v>
      </c>
      <c r="E1565" s="312">
        <v>5987089</v>
      </c>
      <c r="F1565" s="312">
        <v>9865130</v>
      </c>
    </row>
    <row r="1566" spans="1:6" ht="22.5" x14ac:dyDescent="0.2">
      <c r="A1566" s="126" t="s">
        <v>89</v>
      </c>
      <c r="B1566" s="310">
        <v>200</v>
      </c>
      <c r="C1566" s="310" t="s">
        <v>1959</v>
      </c>
      <c r="D1566" s="312">
        <v>13479708.279999999</v>
      </c>
      <c r="E1566" s="312">
        <v>2817750.12</v>
      </c>
      <c r="F1566" s="312">
        <v>10661958.16</v>
      </c>
    </row>
    <row r="1567" spans="1:6" ht="22.5" x14ac:dyDescent="0.2">
      <c r="A1567" s="126" t="s">
        <v>10</v>
      </c>
      <c r="B1567" s="310">
        <v>200</v>
      </c>
      <c r="C1567" s="310" t="s">
        <v>1960</v>
      </c>
      <c r="D1567" s="312">
        <v>13479708.279999999</v>
      </c>
      <c r="E1567" s="312">
        <v>2817750.12</v>
      </c>
      <c r="F1567" s="312">
        <v>10661958.16</v>
      </c>
    </row>
    <row r="1568" spans="1:6" x14ac:dyDescent="0.2">
      <c r="A1568" s="126" t="s">
        <v>398</v>
      </c>
      <c r="B1568" s="310">
        <v>200</v>
      </c>
      <c r="C1568" s="310" t="s">
        <v>1961</v>
      </c>
      <c r="D1568" s="312">
        <v>11788081.279999999</v>
      </c>
      <c r="E1568" s="312">
        <v>1998255.12</v>
      </c>
      <c r="F1568" s="312">
        <v>9789826.1600000001</v>
      </c>
    </row>
    <row r="1569" spans="1:6" x14ac:dyDescent="0.2">
      <c r="A1569" s="126" t="s">
        <v>613</v>
      </c>
      <c r="B1569" s="310">
        <v>200</v>
      </c>
      <c r="C1569" s="310" t="s">
        <v>1962</v>
      </c>
      <c r="D1569" s="312">
        <v>1691627</v>
      </c>
      <c r="E1569" s="312">
        <v>819495</v>
      </c>
      <c r="F1569" s="312">
        <v>872132</v>
      </c>
    </row>
    <row r="1570" spans="1:6" x14ac:dyDescent="0.2">
      <c r="A1570" s="126" t="s">
        <v>11</v>
      </c>
      <c r="B1570" s="310">
        <v>200</v>
      </c>
      <c r="C1570" s="310" t="s">
        <v>1963</v>
      </c>
      <c r="D1570" s="312">
        <v>1200</v>
      </c>
      <c r="E1570" s="312">
        <v>0</v>
      </c>
      <c r="F1570" s="312">
        <v>1200</v>
      </c>
    </row>
    <row r="1571" spans="1:6" x14ac:dyDescent="0.2">
      <c r="A1571" s="126" t="s">
        <v>12</v>
      </c>
      <c r="B1571" s="310">
        <v>200</v>
      </c>
      <c r="C1571" s="310" t="s">
        <v>1964</v>
      </c>
      <c r="D1571" s="312">
        <v>1200</v>
      </c>
      <c r="E1571" s="312">
        <v>0</v>
      </c>
      <c r="F1571" s="312">
        <v>1200</v>
      </c>
    </row>
    <row r="1572" spans="1:6" x14ac:dyDescent="0.2">
      <c r="A1572" s="126" t="s">
        <v>184</v>
      </c>
      <c r="B1572" s="310">
        <v>200</v>
      </c>
      <c r="C1572" s="310" t="s">
        <v>1965</v>
      </c>
      <c r="D1572" s="312">
        <v>1200</v>
      </c>
      <c r="E1572" s="312">
        <v>0</v>
      </c>
      <c r="F1572" s="312">
        <v>1200</v>
      </c>
    </row>
    <row r="1573" spans="1:6" x14ac:dyDescent="0.2">
      <c r="A1573" s="126" t="s">
        <v>55</v>
      </c>
      <c r="B1573" s="310">
        <v>200</v>
      </c>
      <c r="C1573" s="310" t="s">
        <v>2322</v>
      </c>
      <c r="D1573" s="312">
        <v>8971600</v>
      </c>
      <c r="E1573" s="312">
        <v>5997599.0899999999</v>
      </c>
      <c r="F1573" s="312">
        <v>2974000.91</v>
      </c>
    </row>
    <row r="1574" spans="1:6" ht="14.25" customHeight="1" x14ac:dyDescent="0.2">
      <c r="A1574" s="126" t="s">
        <v>29</v>
      </c>
      <c r="B1574" s="310">
        <v>200</v>
      </c>
      <c r="C1574" s="310" t="s">
        <v>2526</v>
      </c>
      <c r="D1574" s="312">
        <v>893000</v>
      </c>
      <c r="E1574" s="312">
        <v>0</v>
      </c>
      <c r="F1574" s="312">
        <v>893000</v>
      </c>
    </row>
    <row r="1575" spans="1:6" ht="22.5" x14ac:dyDescent="0.2">
      <c r="A1575" s="126" t="s">
        <v>89</v>
      </c>
      <c r="B1575" s="310">
        <v>200</v>
      </c>
      <c r="C1575" s="310" t="s">
        <v>2527</v>
      </c>
      <c r="D1575" s="312">
        <v>893000</v>
      </c>
      <c r="E1575" s="312">
        <v>0</v>
      </c>
      <c r="F1575" s="312">
        <v>893000</v>
      </c>
    </row>
    <row r="1576" spans="1:6" ht="22.5" x14ac:dyDescent="0.2">
      <c r="A1576" s="126" t="s">
        <v>10</v>
      </c>
      <c r="B1576" s="310">
        <v>200</v>
      </c>
      <c r="C1576" s="310" t="s">
        <v>2528</v>
      </c>
      <c r="D1576" s="312">
        <v>893000</v>
      </c>
      <c r="E1576" s="312">
        <v>0</v>
      </c>
      <c r="F1576" s="312">
        <v>893000</v>
      </c>
    </row>
    <row r="1577" spans="1:6" x14ac:dyDescent="0.2">
      <c r="A1577" s="126" t="s">
        <v>398</v>
      </c>
      <c r="B1577" s="310">
        <v>200</v>
      </c>
      <c r="C1577" s="310" t="s">
        <v>2529</v>
      </c>
      <c r="D1577" s="312">
        <v>893000</v>
      </c>
      <c r="E1577" s="312">
        <v>0</v>
      </c>
      <c r="F1577" s="312">
        <v>893000</v>
      </c>
    </row>
    <row r="1578" spans="1:6" ht="33.75" x14ac:dyDescent="0.2">
      <c r="A1578" s="126" t="s">
        <v>2180</v>
      </c>
      <c r="B1578" s="310">
        <v>200</v>
      </c>
      <c r="C1578" s="310" t="s">
        <v>2323</v>
      </c>
      <c r="D1578" s="312">
        <v>4981300</v>
      </c>
      <c r="E1578" s="312">
        <v>2900299.09</v>
      </c>
      <c r="F1578" s="312">
        <v>2081000.91</v>
      </c>
    </row>
    <row r="1579" spans="1:6" ht="33.75" x14ac:dyDescent="0.2">
      <c r="A1579" s="126" t="s">
        <v>8</v>
      </c>
      <c r="B1579" s="310">
        <v>200</v>
      </c>
      <c r="C1579" s="310" t="s">
        <v>2324</v>
      </c>
      <c r="D1579" s="312">
        <v>4981300</v>
      </c>
      <c r="E1579" s="312">
        <v>2900299.09</v>
      </c>
      <c r="F1579" s="312">
        <v>2081000.91</v>
      </c>
    </row>
    <row r="1580" spans="1:6" x14ac:dyDescent="0.2">
      <c r="A1580" s="126" t="s">
        <v>13</v>
      </c>
      <c r="B1580" s="310">
        <v>200</v>
      </c>
      <c r="C1580" s="310" t="s">
        <v>2325</v>
      </c>
      <c r="D1580" s="312">
        <v>4067296</v>
      </c>
      <c r="E1580" s="312">
        <v>2327128.15</v>
      </c>
      <c r="F1580" s="312">
        <v>1740167.85</v>
      </c>
    </row>
    <row r="1581" spans="1:6" x14ac:dyDescent="0.2">
      <c r="A1581" s="126" t="s">
        <v>90</v>
      </c>
      <c r="B1581" s="310">
        <v>200</v>
      </c>
      <c r="C1581" s="310" t="s">
        <v>2326</v>
      </c>
      <c r="D1581" s="312">
        <v>3123883.24</v>
      </c>
      <c r="E1581" s="312">
        <v>1698185.98</v>
      </c>
      <c r="F1581" s="312">
        <v>1425697.26</v>
      </c>
    </row>
    <row r="1582" spans="1:6" ht="22.5" x14ac:dyDescent="0.2">
      <c r="A1582" s="126" t="s">
        <v>92</v>
      </c>
      <c r="B1582" s="310">
        <v>200</v>
      </c>
      <c r="C1582" s="310" t="s">
        <v>2327</v>
      </c>
      <c r="D1582" s="312">
        <v>943412.76</v>
      </c>
      <c r="E1582" s="312">
        <v>628942.17000000004</v>
      </c>
      <c r="F1582" s="312">
        <v>314470.59000000003</v>
      </c>
    </row>
    <row r="1583" spans="1:6" x14ac:dyDescent="0.2">
      <c r="A1583" s="126" t="s">
        <v>9</v>
      </c>
      <c r="B1583" s="310">
        <v>200</v>
      </c>
      <c r="C1583" s="310" t="s">
        <v>2328</v>
      </c>
      <c r="D1583" s="312">
        <v>914004</v>
      </c>
      <c r="E1583" s="312">
        <v>573170.93999999994</v>
      </c>
      <c r="F1583" s="312">
        <v>340833.06</v>
      </c>
    </row>
    <row r="1584" spans="1:6" x14ac:dyDescent="0.2">
      <c r="A1584" s="126" t="s">
        <v>336</v>
      </c>
      <c r="B1584" s="310">
        <v>200</v>
      </c>
      <c r="C1584" s="310" t="s">
        <v>2329</v>
      </c>
      <c r="D1584" s="312">
        <v>702000</v>
      </c>
      <c r="E1584" s="312">
        <v>431834.94</v>
      </c>
      <c r="F1584" s="312">
        <v>270165.06</v>
      </c>
    </row>
    <row r="1585" spans="1:6" ht="33.75" x14ac:dyDescent="0.2">
      <c r="A1585" s="126" t="s">
        <v>337</v>
      </c>
      <c r="B1585" s="310">
        <v>200</v>
      </c>
      <c r="C1585" s="310" t="s">
        <v>2330</v>
      </c>
      <c r="D1585" s="312">
        <v>212004</v>
      </c>
      <c r="E1585" s="312">
        <v>141336</v>
      </c>
      <c r="F1585" s="312">
        <v>70668</v>
      </c>
    </row>
    <row r="1586" spans="1:6" x14ac:dyDescent="0.2">
      <c r="A1586" s="126" t="s">
        <v>2181</v>
      </c>
      <c r="B1586" s="310">
        <v>200</v>
      </c>
      <c r="C1586" s="310" t="s">
        <v>2331</v>
      </c>
      <c r="D1586" s="312">
        <v>3097300</v>
      </c>
      <c r="E1586" s="312">
        <v>3097300</v>
      </c>
      <c r="F1586" s="312">
        <v>0</v>
      </c>
    </row>
    <row r="1587" spans="1:6" x14ac:dyDescent="0.2">
      <c r="A1587" s="126" t="s">
        <v>14</v>
      </c>
      <c r="B1587" s="310">
        <v>200</v>
      </c>
      <c r="C1587" s="310" t="s">
        <v>2332</v>
      </c>
      <c r="D1587" s="312">
        <v>3097300</v>
      </c>
      <c r="E1587" s="312">
        <v>3097300</v>
      </c>
      <c r="F1587" s="312">
        <v>0</v>
      </c>
    </row>
    <row r="1588" spans="1:6" x14ac:dyDescent="0.2">
      <c r="A1588" s="126" t="s">
        <v>141</v>
      </c>
      <c r="B1588" s="310">
        <v>200</v>
      </c>
      <c r="C1588" s="310" t="s">
        <v>2333</v>
      </c>
      <c r="D1588" s="312">
        <v>3097300</v>
      </c>
      <c r="E1588" s="312">
        <v>3097300</v>
      </c>
      <c r="F1588" s="312">
        <v>0</v>
      </c>
    </row>
    <row r="1589" spans="1:6" x14ac:dyDescent="0.2">
      <c r="A1589" s="126" t="s">
        <v>363</v>
      </c>
      <c r="B1589" s="310">
        <v>200</v>
      </c>
      <c r="C1589" s="310" t="s">
        <v>1966</v>
      </c>
      <c r="D1589" s="312">
        <v>781144</v>
      </c>
      <c r="E1589" s="312">
        <v>107200</v>
      </c>
      <c r="F1589" s="312">
        <v>673944</v>
      </c>
    </row>
    <row r="1590" spans="1:6" x14ac:dyDescent="0.2">
      <c r="A1590" s="126" t="s">
        <v>440</v>
      </c>
      <c r="B1590" s="310">
        <v>200</v>
      </c>
      <c r="C1590" s="310" t="s">
        <v>1967</v>
      </c>
      <c r="D1590" s="312">
        <v>781144</v>
      </c>
      <c r="E1590" s="312">
        <v>107200</v>
      </c>
      <c r="F1590" s="312">
        <v>673944</v>
      </c>
    </row>
    <row r="1591" spans="1:6" ht="45" x14ac:dyDescent="0.2">
      <c r="A1591" s="126" t="s">
        <v>459</v>
      </c>
      <c r="B1591" s="310">
        <v>200</v>
      </c>
      <c r="C1591" s="310" t="s">
        <v>1968</v>
      </c>
      <c r="D1591" s="312">
        <v>781144</v>
      </c>
      <c r="E1591" s="312">
        <v>107200</v>
      </c>
      <c r="F1591" s="312">
        <v>673944</v>
      </c>
    </row>
    <row r="1592" spans="1:6" x14ac:dyDescent="0.2">
      <c r="A1592" s="126" t="s">
        <v>329</v>
      </c>
      <c r="B1592" s="310">
        <v>200</v>
      </c>
      <c r="C1592" s="310" t="s">
        <v>1969</v>
      </c>
      <c r="D1592" s="312">
        <v>227500</v>
      </c>
      <c r="E1592" s="312">
        <v>90400</v>
      </c>
      <c r="F1592" s="312">
        <v>137100</v>
      </c>
    </row>
    <row r="1593" spans="1:6" ht="22.5" x14ac:dyDescent="0.2">
      <c r="A1593" s="126" t="s">
        <v>89</v>
      </c>
      <c r="B1593" s="310">
        <v>200</v>
      </c>
      <c r="C1593" s="310" t="s">
        <v>1970</v>
      </c>
      <c r="D1593" s="312">
        <v>227500</v>
      </c>
      <c r="E1593" s="312">
        <v>90400</v>
      </c>
      <c r="F1593" s="312">
        <v>137100</v>
      </c>
    </row>
    <row r="1594" spans="1:6" ht="22.5" x14ac:dyDescent="0.2">
      <c r="A1594" s="126" t="s">
        <v>10</v>
      </c>
      <c r="B1594" s="310">
        <v>200</v>
      </c>
      <c r="C1594" s="310" t="s">
        <v>1971</v>
      </c>
      <c r="D1594" s="312">
        <v>227500</v>
      </c>
      <c r="E1594" s="312">
        <v>90400</v>
      </c>
      <c r="F1594" s="312">
        <v>137100</v>
      </c>
    </row>
    <row r="1595" spans="1:6" x14ac:dyDescent="0.2">
      <c r="A1595" s="126" t="s">
        <v>398</v>
      </c>
      <c r="B1595" s="310">
        <v>200</v>
      </c>
      <c r="C1595" s="310" t="s">
        <v>1972</v>
      </c>
      <c r="D1595" s="312">
        <v>227500</v>
      </c>
      <c r="E1595" s="312">
        <v>90400</v>
      </c>
      <c r="F1595" s="312">
        <v>137100</v>
      </c>
    </row>
    <row r="1596" spans="1:6" ht="22.5" x14ac:dyDescent="0.2">
      <c r="A1596" s="126" t="s">
        <v>616</v>
      </c>
      <c r="B1596" s="310">
        <v>200</v>
      </c>
      <c r="C1596" s="310" t="s">
        <v>1973</v>
      </c>
      <c r="D1596" s="312">
        <v>257744</v>
      </c>
      <c r="E1596" s="312">
        <v>2400</v>
      </c>
      <c r="F1596" s="312">
        <v>255344</v>
      </c>
    </row>
    <row r="1597" spans="1:6" ht="22.5" x14ac:dyDescent="0.2">
      <c r="A1597" s="126" t="s">
        <v>89</v>
      </c>
      <c r="B1597" s="310">
        <v>200</v>
      </c>
      <c r="C1597" s="310" t="s">
        <v>1974</v>
      </c>
      <c r="D1597" s="312">
        <v>257744</v>
      </c>
      <c r="E1597" s="312">
        <v>2400</v>
      </c>
      <c r="F1597" s="312">
        <v>255344</v>
      </c>
    </row>
    <row r="1598" spans="1:6" ht="22.5" x14ac:dyDescent="0.2">
      <c r="A1598" s="126" t="s">
        <v>10</v>
      </c>
      <c r="B1598" s="310">
        <v>200</v>
      </c>
      <c r="C1598" s="310" t="s">
        <v>1975</v>
      </c>
      <c r="D1598" s="312">
        <v>257744</v>
      </c>
      <c r="E1598" s="312">
        <v>2400</v>
      </c>
      <c r="F1598" s="312">
        <v>255344</v>
      </c>
    </row>
    <row r="1599" spans="1:6" x14ac:dyDescent="0.2">
      <c r="A1599" s="126" t="s">
        <v>398</v>
      </c>
      <c r="B1599" s="310">
        <v>200</v>
      </c>
      <c r="C1599" s="310" t="s">
        <v>1976</v>
      </c>
      <c r="D1599" s="312">
        <v>257744</v>
      </c>
      <c r="E1599" s="312">
        <v>2400</v>
      </c>
      <c r="F1599" s="312">
        <v>255344</v>
      </c>
    </row>
    <row r="1600" spans="1:6" ht="22.5" x14ac:dyDescent="0.2">
      <c r="A1600" s="126" t="s">
        <v>139</v>
      </c>
      <c r="B1600" s="310">
        <v>200</v>
      </c>
      <c r="C1600" s="310" t="s">
        <v>1977</v>
      </c>
      <c r="D1600" s="312">
        <v>295900</v>
      </c>
      <c r="E1600" s="312">
        <v>14400</v>
      </c>
      <c r="F1600" s="312">
        <v>281500</v>
      </c>
    </row>
    <row r="1601" spans="1:6" ht="22.5" x14ac:dyDescent="0.2">
      <c r="A1601" s="126" t="s">
        <v>89</v>
      </c>
      <c r="B1601" s="310">
        <v>200</v>
      </c>
      <c r="C1601" s="310" t="s">
        <v>1978</v>
      </c>
      <c r="D1601" s="312">
        <v>295900</v>
      </c>
      <c r="E1601" s="312">
        <v>14400</v>
      </c>
      <c r="F1601" s="312">
        <v>281500</v>
      </c>
    </row>
    <row r="1602" spans="1:6" ht="22.5" x14ac:dyDescent="0.2">
      <c r="A1602" s="126" t="s">
        <v>10</v>
      </c>
      <c r="B1602" s="310">
        <v>200</v>
      </c>
      <c r="C1602" s="310" t="s">
        <v>1979</v>
      </c>
      <c r="D1602" s="312">
        <v>295900</v>
      </c>
      <c r="E1602" s="312">
        <v>14400</v>
      </c>
      <c r="F1602" s="312">
        <v>281500</v>
      </c>
    </row>
    <row r="1603" spans="1:6" x14ac:dyDescent="0.2">
      <c r="A1603" s="126" t="s">
        <v>398</v>
      </c>
      <c r="B1603" s="310">
        <v>200</v>
      </c>
      <c r="C1603" s="310" t="s">
        <v>1980</v>
      </c>
      <c r="D1603" s="312">
        <v>295900</v>
      </c>
      <c r="E1603" s="312">
        <v>14400</v>
      </c>
      <c r="F1603" s="312">
        <v>281500</v>
      </c>
    </row>
    <row r="1604" spans="1:6" x14ac:dyDescent="0.2">
      <c r="A1604" s="126" t="s">
        <v>352</v>
      </c>
      <c r="B1604" s="310">
        <v>200</v>
      </c>
      <c r="C1604" s="310" t="s">
        <v>1981</v>
      </c>
      <c r="D1604" s="312">
        <v>1826000</v>
      </c>
      <c r="E1604" s="312">
        <v>690446.45</v>
      </c>
      <c r="F1604" s="312">
        <v>1135553.55</v>
      </c>
    </row>
    <row r="1605" spans="1:6" x14ac:dyDescent="0.2">
      <c r="A1605" s="126" t="s">
        <v>164</v>
      </c>
      <c r="B1605" s="310">
        <v>200</v>
      </c>
      <c r="C1605" s="310" t="s">
        <v>1982</v>
      </c>
      <c r="D1605" s="312">
        <v>1826000</v>
      </c>
      <c r="E1605" s="312">
        <v>690446.45</v>
      </c>
      <c r="F1605" s="312">
        <v>1135553.55</v>
      </c>
    </row>
    <row r="1606" spans="1:6" ht="45" x14ac:dyDescent="0.2">
      <c r="A1606" s="126" t="s">
        <v>459</v>
      </c>
      <c r="B1606" s="310">
        <v>200</v>
      </c>
      <c r="C1606" s="310" t="s">
        <v>1983</v>
      </c>
      <c r="D1606" s="312">
        <v>1826000</v>
      </c>
      <c r="E1606" s="312">
        <v>690446.45</v>
      </c>
      <c r="F1606" s="312">
        <v>1135553.55</v>
      </c>
    </row>
    <row r="1607" spans="1:6" ht="22.5" x14ac:dyDescent="0.2">
      <c r="A1607" s="126" t="s">
        <v>139</v>
      </c>
      <c r="B1607" s="310">
        <v>200</v>
      </c>
      <c r="C1607" s="310" t="s">
        <v>1984</v>
      </c>
      <c r="D1607" s="312">
        <v>1826000</v>
      </c>
      <c r="E1607" s="312">
        <v>690446.45</v>
      </c>
      <c r="F1607" s="312">
        <v>1135553.55</v>
      </c>
    </row>
    <row r="1608" spans="1:6" x14ac:dyDescent="0.2">
      <c r="A1608" s="126" t="s">
        <v>15</v>
      </c>
      <c r="B1608" s="310">
        <v>200</v>
      </c>
      <c r="C1608" s="310" t="s">
        <v>1985</v>
      </c>
      <c r="D1608" s="312">
        <v>1826000</v>
      </c>
      <c r="E1608" s="312">
        <v>690446.45</v>
      </c>
      <c r="F1608" s="312">
        <v>1135553.55</v>
      </c>
    </row>
    <row r="1609" spans="1:6" ht="22.5" x14ac:dyDescent="0.2">
      <c r="A1609" s="126" t="s">
        <v>16</v>
      </c>
      <c r="B1609" s="310">
        <v>200</v>
      </c>
      <c r="C1609" s="310" t="s">
        <v>1986</v>
      </c>
      <c r="D1609" s="312">
        <v>1826000</v>
      </c>
      <c r="E1609" s="312">
        <v>690446.45</v>
      </c>
      <c r="F1609" s="312">
        <v>1135553.55</v>
      </c>
    </row>
    <row r="1610" spans="1:6" ht="22.5" x14ac:dyDescent="0.2">
      <c r="A1610" s="126" t="s">
        <v>298</v>
      </c>
      <c r="B1610" s="310">
        <v>200</v>
      </c>
      <c r="C1610" s="310" t="s">
        <v>1987</v>
      </c>
      <c r="D1610" s="312">
        <v>1826000</v>
      </c>
      <c r="E1610" s="312">
        <v>690446.45</v>
      </c>
      <c r="F1610" s="312">
        <v>1135553.55</v>
      </c>
    </row>
    <row r="1611" spans="1:6" ht="22.5" x14ac:dyDescent="0.2">
      <c r="A1611" s="126" t="s">
        <v>54</v>
      </c>
      <c r="B1611" s="310">
        <v>200</v>
      </c>
      <c r="C1611" s="310" t="s">
        <v>1988</v>
      </c>
      <c r="D1611" s="312">
        <v>1916607129.5</v>
      </c>
      <c r="E1611" s="312">
        <v>799766908.85000002</v>
      </c>
      <c r="F1611" s="312">
        <v>1116840220.6500001</v>
      </c>
    </row>
    <row r="1612" spans="1:6" x14ac:dyDescent="0.2">
      <c r="A1612" s="126" t="s">
        <v>39</v>
      </c>
      <c r="B1612" s="310">
        <v>200</v>
      </c>
      <c r="C1612" s="310" t="s">
        <v>1989</v>
      </c>
      <c r="D1612" s="312">
        <v>104844540.19</v>
      </c>
      <c r="E1612" s="312">
        <v>33728119.079999998</v>
      </c>
      <c r="F1612" s="312">
        <v>71116421.109999999</v>
      </c>
    </row>
    <row r="1613" spans="1:6" ht="22.5" x14ac:dyDescent="0.2">
      <c r="A1613" s="126" t="s">
        <v>102</v>
      </c>
      <c r="B1613" s="310">
        <v>200</v>
      </c>
      <c r="C1613" s="310" t="s">
        <v>1990</v>
      </c>
      <c r="D1613" s="312">
        <v>85130681.480000004</v>
      </c>
      <c r="E1613" s="312">
        <v>33728119.079999998</v>
      </c>
      <c r="F1613" s="312">
        <v>51402562.399999999</v>
      </c>
    </row>
    <row r="1614" spans="1:6" x14ac:dyDescent="0.2">
      <c r="A1614" s="126" t="s">
        <v>55</v>
      </c>
      <c r="B1614" s="310">
        <v>200</v>
      </c>
      <c r="C1614" s="310" t="s">
        <v>1991</v>
      </c>
      <c r="D1614" s="312">
        <v>85130681.480000004</v>
      </c>
      <c r="E1614" s="312">
        <v>33728119.079999998</v>
      </c>
      <c r="F1614" s="312">
        <v>51402562.399999999</v>
      </c>
    </row>
    <row r="1615" spans="1:6" x14ac:dyDescent="0.2">
      <c r="A1615" s="126" t="s">
        <v>329</v>
      </c>
      <c r="B1615" s="310">
        <v>200</v>
      </c>
      <c r="C1615" s="310" t="s">
        <v>1992</v>
      </c>
      <c r="D1615" s="312">
        <v>70674640.150000006</v>
      </c>
      <c r="E1615" s="312">
        <v>29025578.539999999</v>
      </c>
      <c r="F1615" s="312">
        <v>41649061.609999999</v>
      </c>
    </row>
    <row r="1616" spans="1:6" ht="33.75" x14ac:dyDescent="0.2">
      <c r="A1616" s="126" t="s">
        <v>8</v>
      </c>
      <c r="B1616" s="310">
        <v>200</v>
      </c>
      <c r="C1616" s="310" t="s">
        <v>1993</v>
      </c>
      <c r="D1616" s="312">
        <v>62460672.460000001</v>
      </c>
      <c r="E1616" s="312">
        <v>25779651.739999998</v>
      </c>
      <c r="F1616" s="312">
        <v>36681020.719999999</v>
      </c>
    </row>
    <row r="1617" spans="1:6" x14ac:dyDescent="0.2">
      <c r="A1617" s="126" t="s">
        <v>9</v>
      </c>
      <c r="B1617" s="310">
        <v>200</v>
      </c>
      <c r="C1617" s="310" t="s">
        <v>1994</v>
      </c>
      <c r="D1617" s="312">
        <v>62460672.460000001</v>
      </c>
      <c r="E1617" s="312">
        <v>25779651.739999998</v>
      </c>
      <c r="F1617" s="312">
        <v>36681020.719999999</v>
      </c>
    </row>
    <row r="1618" spans="1:6" x14ac:dyDescent="0.2">
      <c r="A1618" s="126" t="s">
        <v>336</v>
      </c>
      <c r="B1618" s="310">
        <v>200</v>
      </c>
      <c r="C1618" s="310" t="s">
        <v>1995</v>
      </c>
      <c r="D1618" s="312">
        <v>46914079</v>
      </c>
      <c r="E1618" s="312">
        <v>19379630.41</v>
      </c>
      <c r="F1618" s="312">
        <v>27534448.59</v>
      </c>
    </row>
    <row r="1619" spans="1:6" ht="22.5" x14ac:dyDescent="0.2">
      <c r="A1619" s="126" t="s">
        <v>56</v>
      </c>
      <c r="B1619" s="310">
        <v>200</v>
      </c>
      <c r="C1619" s="310" t="s">
        <v>1996</v>
      </c>
      <c r="D1619" s="312">
        <v>1795600</v>
      </c>
      <c r="E1619" s="312">
        <v>544330.80000000005</v>
      </c>
      <c r="F1619" s="312">
        <v>1251269.2</v>
      </c>
    </row>
    <row r="1620" spans="1:6" ht="33.75" x14ac:dyDescent="0.2">
      <c r="A1620" s="126" t="s">
        <v>337</v>
      </c>
      <c r="B1620" s="310">
        <v>200</v>
      </c>
      <c r="C1620" s="310" t="s">
        <v>1997</v>
      </c>
      <c r="D1620" s="312">
        <v>13750993.460000001</v>
      </c>
      <c r="E1620" s="312">
        <v>5855690.5300000003</v>
      </c>
      <c r="F1620" s="312">
        <v>7895302.9299999997</v>
      </c>
    </row>
    <row r="1621" spans="1:6" ht="22.5" x14ac:dyDescent="0.2">
      <c r="A1621" s="126" t="s">
        <v>89</v>
      </c>
      <c r="B1621" s="310">
        <v>200</v>
      </c>
      <c r="C1621" s="310" t="s">
        <v>1998</v>
      </c>
      <c r="D1621" s="312">
        <v>8183967.6900000004</v>
      </c>
      <c r="E1621" s="312">
        <v>3215926.8</v>
      </c>
      <c r="F1621" s="312">
        <v>4968040.8899999997</v>
      </c>
    </row>
    <row r="1622" spans="1:6" ht="22.5" x14ac:dyDescent="0.2">
      <c r="A1622" s="126" t="s">
        <v>10</v>
      </c>
      <c r="B1622" s="310">
        <v>200</v>
      </c>
      <c r="C1622" s="310" t="s">
        <v>1999</v>
      </c>
      <c r="D1622" s="312">
        <v>8183967.6900000004</v>
      </c>
      <c r="E1622" s="312">
        <v>3215926.8</v>
      </c>
      <c r="F1622" s="312">
        <v>4968040.8899999997</v>
      </c>
    </row>
    <row r="1623" spans="1:6" x14ac:dyDescent="0.2">
      <c r="A1623" s="126" t="s">
        <v>398</v>
      </c>
      <c r="B1623" s="310">
        <v>200</v>
      </c>
      <c r="C1623" s="310" t="s">
        <v>2000</v>
      </c>
      <c r="D1623" s="312">
        <v>8183967.6900000004</v>
      </c>
      <c r="E1623" s="312">
        <v>3215926.8</v>
      </c>
      <c r="F1623" s="312">
        <v>4968040.8899999997</v>
      </c>
    </row>
    <row r="1624" spans="1:6" x14ac:dyDescent="0.2">
      <c r="A1624" s="126" t="s">
        <v>11</v>
      </c>
      <c r="B1624" s="310">
        <v>200</v>
      </c>
      <c r="C1624" s="310" t="s">
        <v>2001</v>
      </c>
      <c r="D1624" s="312">
        <v>30000</v>
      </c>
      <c r="E1624" s="312">
        <v>30000</v>
      </c>
      <c r="F1624" s="312">
        <v>0</v>
      </c>
    </row>
    <row r="1625" spans="1:6" x14ac:dyDescent="0.2">
      <c r="A1625" s="126" t="s">
        <v>12</v>
      </c>
      <c r="B1625" s="310">
        <v>200</v>
      </c>
      <c r="C1625" s="310" t="s">
        <v>2002</v>
      </c>
      <c r="D1625" s="312">
        <v>30000</v>
      </c>
      <c r="E1625" s="312">
        <v>30000</v>
      </c>
      <c r="F1625" s="312">
        <v>0</v>
      </c>
    </row>
    <row r="1626" spans="1:6" x14ac:dyDescent="0.2">
      <c r="A1626" s="126" t="s">
        <v>364</v>
      </c>
      <c r="B1626" s="310">
        <v>200</v>
      </c>
      <c r="C1626" s="310" t="s">
        <v>2003</v>
      </c>
      <c r="D1626" s="312">
        <v>30000</v>
      </c>
      <c r="E1626" s="312">
        <v>30000</v>
      </c>
      <c r="F1626" s="312">
        <v>0</v>
      </c>
    </row>
    <row r="1627" spans="1:6" ht="45" x14ac:dyDescent="0.2">
      <c r="A1627" s="126" t="s">
        <v>390</v>
      </c>
      <c r="B1627" s="310">
        <v>200</v>
      </c>
      <c r="C1627" s="310" t="s">
        <v>2004</v>
      </c>
      <c r="D1627" s="312">
        <v>11896841.33</v>
      </c>
      <c r="E1627" s="312">
        <v>3357401.66</v>
      </c>
      <c r="F1627" s="312">
        <v>8539439.6699999999</v>
      </c>
    </row>
    <row r="1628" spans="1:6" ht="33.75" x14ac:dyDescent="0.2">
      <c r="A1628" s="126" t="s">
        <v>8</v>
      </c>
      <c r="B1628" s="310">
        <v>200</v>
      </c>
      <c r="C1628" s="310" t="s">
        <v>2005</v>
      </c>
      <c r="D1628" s="312">
        <v>11896841.33</v>
      </c>
      <c r="E1628" s="312">
        <v>3357401.66</v>
      </c>
      <c r="F1628" s="312">
        <v>8539439.6699999999</v>
      </c>
    </row>
    <row r="1629" spans="1:6" x14ac:dyDescent="0.2">
      <c r="A1629" s="126" t="s">
        <v>9</v>
      </c>
      <c r="B1629" s="310">
        <v>200</v>
      </c>
      <c r="C1629" s="310" t="s">
        <v>2006</v>
      </c>
      <c r="D1629" s="312">
        <v>11896841.33</v>
      </c>
      <c r="E1629" s="312">
        <v>3357401.66</v>
      </c>
      <c r="F1629" s="312">
        <v>8539439.6699999999</v>
      </c>
    </row>
    <row r="1630" spans="1:6" x14ac:dyDescent="0.2">
      <c r="A1630" s="126" t="s">
        <v>336</v>
      </c>
      <c r="B1630" s="310">
        <v>200</v>
      </c>
      <c r="C1630" s="310" t="s">
        <v>2007</v>
      </c>
      <c r="D1630" s="312">
        <v>9258242.2799999993</v>
      </c>
      <c r="E1630" s="312">
        <v>2578779.9</v>
      </c>
      <c r="F1630" s="312">
        <v>6679462.3799999999</v>
      </c>
    </row>
    <row r="1631" spans="1:6" ht="33.75" x14ac:dyDescent="0.2">
      <c r="A1631" s="126" t="s">
        <v>337</v>
      </c>
      <c r="B1631" s="310">
        <v>200</v>
      </c>
      <c r="C1631" s="310" t="s">
        <v>2008</v>
      </c>
      <c r="D1631" s="312">
        <v>2638599.0499999998</v>
      </c>
      <c r="E1631" s="312">
        <v>778621.76</v>
      </c>
      <c r="F1631" s="312">
        <v>1859977.29</v>
      </c>
    </row>
    <row r="1632" spans="1:6" ht="33.75" x14ac:dyDescent="0.2">
      <c r="A1632" s="126" t="s">
        <v>2180</v>
      </c>
      <c r="B1632" s="310">
        <v>200</v>
      </c>
      <c r="C1632" s="310" t="s">
        <v>2334</v>
      </c>
      <c r="D1632" s="312">
        <v>2559200</v>
      </c>
      <c r="E1632" s="312">
        <v>1345138.88</v>
      </c>
      <c r="F1632" s="312">
        <v>1214061.1200000001</v>
      </c>
    </row>
    <row r="1633" spans="1:6" ht="33.75" x14ac:dyDescent="0.2">
      <c r="A1633" s="126" t="s">
        <v>8</v>
      </c>
      <c r="B1633" s="310">
        <v>200</v>
      </c>
      <c r="C1633" s="310" t="s">
        <v>2335</v>
      </c>
      <c r="D1633" s="312">
        <v>2559200</v>
      </c>
      <c r="E1633" s="312">
        <v>1345138.88</v>
      </c>
      <c r="F1633" s="312">
        <v>1214061.1200000001</v>
      </c>
    </row>
    <row r="1634" spans="1:6" x14ac:dyDescent="0.2">
      <c r="A1634" s="126" t="s">
        <v>9</v>
      </c>
      <c r="B1634" s="310">
        <v>200</v>
      </c>
      <c r="C1634" s="310" t="s">
        <v>2336</v>
      </c>
      <c r="D1634" s="312">
        <v>2559200</v>
      </c>
      <c r="E1634" s="312">
        <v>1345138.88</v>
      </c>
      <c r="F1634" s="312">
        <v>1214061.1200000001</v>
      </c>
    </row>
    <row r="1635" spans="1:6" x14ac:dyDescent="0.2">
      <c r="A1635" s="126" t="s">
        <v>336</v>
      </c>
      <c r="B1635" s="310">
        <v>200</v>
      </c>
      <c r="C1635" s="310" t="s">
        <v>2337</v>
      </c>
      <c r="D1635" s="312">
        <v>1965600</v>
      </c>
      <c r="E1635" s="312">
        <v>1032251.35</v>
      </c>
      <c r="F1635" s="312">
        <v>933348.65</v>
      </c>
    </row>
    <row r="1636" spans="1:6" ht="33.75" x14ac:dyDescent="0.2">
      <c r="A1636" s="126" t="s">
        <v>337</v>
      </c>
      <c r="B1636" s="310">
        <v>200</v>
      </c>
      <c r="C1636" s="310" t="s">
        <v>2338</v>
      </c>
      <c r="D1636" s="312">
        <v>593600</v>
      </c>
      <c r="E1636" s="312">
        <v>312887.53000000003</v>
      </c>
      <c r="F1636" s="312">
        <v>280712.46999999997</v>
      </c>
    </row>
    <row r="1637" spans="1:6" x14ac:dyDescent="0.2">
      <c r="A1637" s="126" t="s">
        <v>28</v>
      </c>
      <c r="B1637" s="310">
        <v>200</v>
      </c>
      <c r="C1637" s="310" t="s">
        <v>2009</v>
      </c>
      <c r="D1637" s="312">
        <v>19713858.710000001</v>
      </c>
      <c r="E1637" s="312">
        <v>0</v>
      </c>
      <c r="F1637" s="312">
        <v>19713858.710000001</v>
      </c>
    </row>
    <row r="1638" spans="1:6" x14ac:dyDescent="0.2">
      <c r="A1638" s="126" t="s">
        <v>55</v>
      </c>
      <c r="B1638" s="310">
        <v>200</v>
      </c>
      <c r="C1638" s="310" t="s">
        <v>2010</v>
      </c>
      <c r="D1638" s="312">
        <v>19713858.710000001</v>
      </c>
      <c r="E1638" s="312">
        <v>0</v>
      </c>
      <c r="F1638" s="312">
        <v>19713858.710000001</v>
      </c>
    </row>
    <row r="1639" spans="1:6" x14ac:dyDescent="0.2">
      <c r="A1639" s="126" t="s">
        <v>29</v>
      </c>
      <c r="B1639" s="310">
        <v>200</v>
      </c>
      <c r="C1639" s="310" t="s">
        <v>2011</v>
      </c>
      <c r="D1639" s="312">
        <v>19713858.710000001</v>
      </c>
      <c r="E1639" s="312">
        <v>0</v>
      </c>
      <c r="F1639" s="312">
        <v>19713858.710000001</v>
      </c>
    </row>
    <row r="1640" spans="1:6" x14ac:dyDescent="0.2">
      <c r="A1640" s="126" t="s">
        <v>11</v>
      </c>
      <c r="B1640" s="310">
        <v>200</v>
      </c>
      <c r="C1640" s="310" t="s">
        <v>2012</v>
      </c>
      <c r="D1640" s="312">
        <v>19713858.710000001</v>
      </c>
      <c r="E1640" s="312">
        <v>0</v>
      </c>
      <c r="F1640" s="312">
        <v>19713858.710000001</v>
      </c>
    </row>
    <row r="1641" spans="1:6" x14ac:dyDescent="0.2">
      <c r="A1641" s="126" t="s">
        <v>140</v>
      </c>
      <c r="B1641" s="310">
        <v>200</v>
      </c>
      <c r="C1641" s="310" t="s">
        <v>2013</v>
      </c>
      <c r="D1641" s="312">
        <v>19713858.710000001</v>
      </c>
      <c r="E1641" s="312">
        <v>0</v>
      </c>
      <c r="F1641" s="312">
        <v>19713858.710000001</v>
      </c>
    </row>
    <row r="1642" spans="1:6" x14ac:dyDescent="0.2">
      <c r="A1642" s="126" t="s">
        <v>363</v>
      </c>
      <c r="B1642" s="310">
        <v>200</v>
      </c>
      <c r="C1642" s="310" t="s">
        <v>2014</v>
      </c>
      <c r="D1642" s="312">
        <v>256000</v>
      </c>
      <c r="E1642" s="312">
        <v>55400</v>
      </c>
      <c r="F1642" s="312">
        <v>200600</v>
      </c>
    </row>
    <row r="1643" spans="1:6" x14ac:dyDescent="0.2">
      <c r="A1643" s="126" t="s">
        <v>440</v>
      </c>
      <c r="B1643" s="310">
        <v>200</v>
      </c>
      <c r="C1643" s="310" t="s">
        <v>2015</v>
      </c>
      <c r="D1643" s="312">
        <v>256000</v>
      </c>
      <c r="E1643" s="312">
        <v>55400</v>
      </c>
      <c r="F1643" s="312">
        <v>200600</v>
      </c>
    </row>
    <row r="1644" spans="1:6" x14ac:dyDescent="0.2">
      <c r="A1644" s="126" t="s">
        <v>55</v>
      </c>
      <c r="B1644" s="310">
        <v>200</v>
      </c>
      <c r="C1644" s="310" t="s">
        <v>2016</v>
      </c>
      <c r="D1644" s="312">
        <v>256000</v>
      </c>
      <c r="E1644" s="312">
        <v>55400</v>
      </c>
      <c r="F1644" s="312">
        <v>200600</v>
      </c>
    </row>
    <row r="1645" spans="1:6" x14ac:dyDescent="0.2">
      <c r="A1645" s="126" t="s">
        <v>329</v>
      </c>
      <c r="B1645" s="310">
        <v>200</v>
      </c>
      <c r="C1645" s="310" t="s">
        <v>2017</v>
      </c>
      <c r="D1645" s="312">
        <v>256000</v>
      </c>
      <c r="E1645" s="312">
        <v>55400</v>
      </c>
      <c r="F1645" s="312">
        <v>200600</v>
      </c>
    </row>
    <row r="1646" spans="1:6" ht="22.5" x14ac:dyDescent="0.2">
      <c r="A1646" s="126" t="s">
        <v>89</v>
      </c>
      <c r="B1646" s="310">
        <v>200</v>
      </c>
      <c r="C1646" s="310" t="s">
        <v>2018</v>
      </c>
      <c r="D1646" s="312">
        <v>256000</v>
      </c>
      <c r="E1646" s="312">
        <v>55400</v>
      </c>
      <c r="F1646" s="312">
        <v>200600</v>
      </c>
    </row>
    <row r="1647" spans="1:6" ht="22.5" x14ac:dyDescent="0.2">
      <c r="A1647" s="126" t="s">
        <v>10</v>
      </c>
      <c r="B1647" s="310">
        <v>200</v>
      </c>
      <c r="C1647" s="310" t="s">
        <v>2019</v>
      </c>
      <c r="D1647" s="312">
        <v>256000</v>
      </c>
      <c r="E1647" s="312">
        <v>55400</v>
      </c>
      <c r="F1647" s="312">
        <v>200600</v>
      </c>
    </row>
    <row r="1648" spans="1:6" x14ac:dyDescent="0.2">
      <c r="A1648" s="126" t="s">
        <v>398</v>
      </c>
      <c r="B1648" s="310">
        <v>200</v>
      </c>
      <c r="C1648" s="310" t="s">
        <v>2020</v>
      </c>
      <c r="D1648" s="312">
        <v>256000</v>
      </c>
      <c r="E1648" s="312">
        <v>55400</v>
      </c>
      <c r="F1648" s="312">
        <v>200600</v>
      </c>
    </row>
    <row r="1649" spans="1:6" ht="22.5" x14ac:dyDescent="0.2">
      <c r="A1649" s="126" t="s">
        <v>183</v>
      </c>
      <c r="B1649" s="310">
        <v>200</v>
      </c>
      <c r="C1649" s="310" t="s">
        <v>2021</v>
      </c>
      <c r="D1649" s="312">
        <v>1811506589.3099999</v>
      </c>
      <c r="E1649" s="312">
        <v>765983389.76999998</v>
      </c>
      <c r="F1649" s="312">
        <v>1045523199.54</v>
      </c>
    </row>
    <row r="1650" spans="1:6" ht="22.5" x14ac:dyDescent="0.2">
      <c r="A1650" s="126" t="s">
        <v>30</v>
      </c>
      <c r="B1650" s="310">
        <v>200</v>
      </c>
      <c r="C1650" s="310" t="s">
        <v>2022</v>
      </c>
      <c r="D1650" s="312">
        <v>185945300</v>
      </c>
      <c r="E1650" s="312">
        <v>92972400</v>
      </c>
      <c r="F1650" s="312">
        <v>92972900</v>
      </c>
    </row>
    <row r="1651" spans="1:6" x14ac:dyDescent="0.2">
      <c r="A1651" s="126" t="s">
        <v>55</v>
      </c>
      <c r="B1651" s="310">
        <v>200</v>
      </c>
      <c r="C1651" s="310" t="s">
        <v>2023</v>
      </c>
      <c r="D1651" s="312">
        <v>185945300</v>
      </c>
      <c r="E1651" s="312">
        <v>92972400</v>
      </c>
      <c r="F1651" s="312">
        <v>92972900</v>
      </c>
    </row>
    <row r="1652" spans="1:6" ht="33.75" x14ac:dyDescent="0.2">
      <c r="A1652" s="126" t="s">
        <v>660</v>
      </c>
      <c r="B1652" s="310">
        <v>200</v>
      </c>
      <c r="C1652" s="310" t="s">
        <v>2024</v>
      </c>
      <c r="D1652" s="312">
        <v>185945300</v>
      </c>
      <c r="E1652" s="312">
        <v>92972400</v>
      </c>
      <c r="F1652" s="312">
        <v>92972900</v>
      </c>
    </row>
    <row r="1653" spans="1:6" x14ac:dyDescent="0.2">
      <c r="A1653" s="126" t="s">
        <v>14</v>
      </c>
      <c r="B1653" s="310">
        <v>200</v>
      </c>
      <c r="C1653" s="310" t="s">
        <v>2025</v>
      </c>
      <c r="D1653" s="312">
        <v>185945300</v>
      </c>
      <c r="E1653" s="312">
        <v>92972400</v>
      </c>
      <c r="F1653" s="312">
        <v>92972900</v>
      </c>
    </row>
    <row r="1654" spans="1:6" x14ac:dyDescent="0.2">
      <c r="A1654" s="126" t="s">
        <v>21</v>
      </c>
      <c r="B1654" s="310">
        <v>200</v>
      </c>
      <c r="C1654" s="310" t="s">
        <v>2026</v>
      </c>
      <c r="D1654" s="312">
        <v>185945300</v>
      </c>
      <c r="E1654" s="312">
        <v>92972400</v>
      </c>
      <c r="F1654" s="312">
        <v>92972900</v>
      </c>
    </row>
    <row r="1655" spans="1:6" x14ac:dyDescent="0.2">
      <c r="A1655" s="126" t="s">
        <v>248</v>
      </c>
      <c r="B1655" s="310">
        <v>200</v>
      </c>
      <c r="C1655" s="310" t="s">
        <v>2027</v>
      </c>
      <c r="D1655" s="312">
        <v>185945300</v>
      </c>
      <c r="E1655" s="312">
        <v>92972400</v>
      </c>
      <c r="F1655" s="312">
        <v>92972900</v>
      </c>
    </row>
    <row r="1656" spans="1:6" x14ac:dyDescent="0.2">
      <c r="A1656" s="126" t="s">
        <v>25</v>
      </c>
      <c r="B1656" s="310">
        <v>200</v>
      </c>
      <c r="C1656" s="310" t="s">
        <v>2028</v>
      </c>
      <c r="D1656" s="312">
        <v>1625561289.3099999</v>
      </c>
      <c r="E1656" s="312">
        <v>673010989.76999998</v>
      </c>
      <c r="F1656" s="312">
        <v>952550299.53999996</v>
      </c>
    </row>
    <row r="1657" spans="1:6" x14ac:dyDescent="0.2">
      <c r="A1657" s="126" t="s">
        <v>55</v>
      </c>
      <c r="B1657" s="310">
        <v>200</v>
      </c>
      <c r="C1657" s="310" t="s">
        <v>2029</v>
      </c>
      <c r="D1657" s="312">
        <v>1625561289.3099999</v>
      </c>
      <c r="E1657" s="312">
        <v>673010989.76999998</v>
      </c>
      <c r="F1657" s="312">
        <v>952550299.53999996</v>
      </c>
    </row>
    <row r="1658" spans="1:6" ht="33.75" x14ac:dyDescent="0.2">
      <c r="A1658" s="126" t="s">
        <v>365</v>
      </c>
      <c r="B1658" s="310">
        <v>200</v>
      </c>
      <c r="C1658" s="310" t="s">
        <v>2030</v>
      </c>
      <c r="D1658" s="312">
        <v>1614420148.02</v>
      </c>
      <c r="E1658" s="312">
        <v>671404829.76999998</v>
      </c>
      <c r="F1658" s="312">
        <v>943015318.25</v>
      </c>
    </row>
    <row r="1659" spans="1:6" x14ac:dyDescent="0.2">
      <c r="A1659" s="126" t="s">
        <v>14</v>
      </c>
      <c r="B1659" s="310">
        <v>200</v>
      </c>
      <c r="C1659" s="310" t="s">
        <v>2031</v>
      </c>
      <c r="D1659" s="312">
        <v>1614420148.02</v>
      </c>
      <c r="E1659" s="312">
        <v>671404829.76999998</v>
      </c>
      <c r="F1659" s="312">
        <v>943015318.25</v>
      </c>
    </row>
    <row r="1660" spans="1:6" x14ac:dyDescent="0.2">
      <c r="A1660" s="126" t="s">
        <v>141</v>
      </c>
      <c r="B1660" s="310">
        <v>200</v>
      </c>
      <c r="C1660" s="310" t="s">
        <v>2032</v>
      </c>
      <c r="D1660" s="312">
        <v>1614420148.02</v>
      </c>
      <c r="E1660" s="312">
        <v>671404829.76999998</v>
      </c>
      <c r="F1660" s="312">
        <v>943015318.25</v>
      </c>
    </row>
    <row r="1661" spans="1:6" x14ac:dyDescent="0.2">
      <c r="A1661" s="126" t="s">
        <v>29</v>
      </c>
      <c r="B1661" s="310">
        <v>200</v>
      </c>
      <c r="C1661" s="310" t="s">
        <v>2509</v>
      </c>
      <c r="D1661" s="312">
        <v>9393141.2899999991</v>
      </c>
      <c r="E1661" s="312">
        <v>1056679</v>
      </c>
      <c r="F1661" s="312">
        <v>8336462.29</v>
      </c>
    </row>
    <row r="1662" spans="1:6" x14ac:dyDescent="0.2">
      <c r="A1662" s="126" t="s">
        <v>14</v>
      </c>
      <c r="B1662" s="310">
        <v>200</v>
      </c>
      <c r="C1662" s="310" t="s">
        <v>2510</v>
      </c>
      <c r="D1662" s="312">
        <v>9393141.2899999991</v>
      </c>
      <c r="E1662" s="312">
        <v>1056679</v>
      </c>
      <c r="F1662" s="312">
        <v>8336462.29</v>
      </c>
    </row>
    <row r="1663" spans="1:6" x14ac:dyDescent="0.2">
      <c r="A1663" s="126" t="s">
        <v>141</v>
      </c>
      <c r="B1663" s="310">
        <v>200</v>
      </c>
      <c r="C1663" s="310" t="s">
        <v>2511</v>
      </c>
      <c r="D1663" s="312">
        <v>9393141.2899999991</v>
      </c>
      <c r="E1663" s="312">
        <v>1056679</v>
      </c>
      <c r="F1663" s="312">
        <v>8336462.29</v>
      </c>
    </row>
    <row r="1664" spans="1:6" ht="22.5" x14ac:dyDescent="0.2">
      <c r="A1664" s="126" t="s">
        <v>2438</v>
      </c>
      <c r="B1664" s="310">
        <v>200</v>
      </c>
      <c r="C1664" s="310" t="s">
        <v>2512</v>
      </c>
      <c r="D1664" s="312">
        <v>1648500</v>
      </c>
      <c r="E1664" s="312">
        <v>549481</v>
      </c>
      <c r="F1664" s="312">
        <v>1099019</v>
      </c>
    </row>
    <row r="1665" spans="1:6" x14ac:dyDescent="0.2">
      <c r="A1665" s="126" t="s">
        <v>14</v>
      </c>
      <c r="B1665" s="310">
        <v>200</v>
      </c>
      <c r="C1665" s="310" t="s">
        <v>2513</v>
      </c>
      <c r="D1665" s="312">
        <v>1648500</v>
      </c>
      <c r="E1665" s="312">
        <v>549481</v>
      </c>
      <c r="F1665" s="312">
        <v>1099019</v>
      </c>
    </row>
    <row r="1666" spans="1:6" x14ac:dyDescent="0.2">
      <c r="A1666" s="126" t="s">
        <v>141</v>
      </c>
      <c r="B1666" s="310">
        <v>200</v>
      </c>
      <c r="C1666" s="310" t="s">
        <v>2514</v>
      </c>
      <c r="D1666" s="312">
        <v>1648500</v>
      </c>
      <c r="E1666" s="312">
        <v>549481</v>
      </c>
      <c r="F1666" s="312">
        <v>1099019</v>
      </c>
    </row>
    <row r="1667" spans="1:6" x14ac:dyDescent="0.2">
      <c r="A1667" s="126" t="s">
        <v>2445</v>
      </c>
      <c r="B1667" s="310">
        <v>200</v>
      </c>
      <c r="C1667" s="310" t="s">
        <v>2515</v>
      </c>
      <c r="D1667" s="312">
        <v>99500</v>
      </c>
      <c r="E1667" s="312">
        <v>0</v>
      </c>
      <c r="F1667" s="312">
        <v>99500</v>
      </c>
    </row>
    <row r="1668" spans="1:6" x14ac:dyDescent="0.2">
      <c r="A1668" s="126" t="s">
        <v>14</v>
      </c>
      <c r="B1668" s="310">
        <v>200</v>
      </c>
      <c r="C1668" s="310" t="s">
        <v>2516</v>
      </c>
      <c r="D1668" s="312">
        <v>99500</v>
      </c>
      <c r="E1668" s="312">
        <v>0</v>
      </c>
      <c r="F1668" s="312">
        <v>99500</v>
      </c>
    </row>
    <row r="1669" spans="1:6" x14ac:dyDescent="0.2">
      <c r="A1669" s="126" t="s">
        <v>141</v>
      </c>
      <c r="B1669" s="310">
        <v>200</v>
      </c>
      <c r="C1669" s="310" t="s">
        <v>2517</v>
      </c>
      <c r="D1669" s="312">
        <v>99500</v>
      </c>
      <c r="E1669" s="312">
        <v>0</v>
      </c>
      <c r="F1669" s="312">
        <v>99500</v>
      </c>
    </row>
    <row r="1670" spans="1:6" x14ac:dyDescent="0.2">
      <c r="A1670" s="126" t="s">
        <v>93</v>
      </c>
      <c r="B1670" s="310">
        <v>450</v>
      </c>
      <c r="C1670" s="311" t="s">
        <v>60</v>
      </c>
      <c r="D1670" s="312">
        <v>-553980620.78999996</v>
      </c>
      <c r="E1670" s="312">
        <v>-358125094.86000001</v>
      </c>
      <c r="F1670" s="312">
        <v>0</v>
      </c>
    </row>
  </sheetData>
  <autoFilter ref="A5:F1377" xr:uid="{00000000-0009-0000-0000-000001000000}"/>
  <phoneticPr fontId="5" type="noConversion"/>
  <printOptions horizontalCentered="1"/>
  <pageMargins left="0.78740157480314965" right="0.39370078740157483" top="0.78740157480314965" bottom="0.39370078740157483" header="0.19685039370078741" footer="0.19685039370078741"/>
  <pageSetup paperSize="9" scale="66" fitToHeight="0"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M47"/>
  <sheetViews>
    <sheetView view="pageBreakPreview" zoomScale="90" zoomScaleNormal="100" zoomScaleSheetLayoutView="90" workbookViewId="0">
      <selection activeCell="K3" sqref="K3"/>
    </sheetView>
  </sheetViews>
  <sheetFormatPr defaultColWidth="9.140625" defaultRowHeight="11.25" outlineLevelRow="1" x14ac:dyDescent="0.2"/>
  <cols>
    <col min="1" max="1" width="74.85546875" style="2" customWidth="1"/>
    <col min="2" max="2" width="9.140625" style="7" customWidth="1"/>
    <col min="3" max="3" width="3.5703125" style="7" bestFit="1" customWidth="1"/>
    <col min="4" max="4" width="4" style="2" bestFit="1" customWidth="1"/>
    <col min="5" max="8" width="2.7109375" style="2" bestFit="1" customWidth="1"/>
    <col min="9" max="9" width="6.28515625" style="2" customWidth="1"/>
    <col min="10" max="10" width="3.5703125" style="2" bestFit="1" customWidth="1"/>
    <col min="11" max="11" width="16.140625" style="2" customWidth="1"/>
    <col min="12" max="13" width="16.140625" style="1" customWidth="1"/>
    <col min="14" max="16" width="4" style="2" bestFit="1" customWidth="1"/>
    <col min="17" max="16384" width="9.140625" style="2"/>
  </cols>
  <sheetData>
    <row r="2" spans="1:13" x14ac:dyDescent="0.2">
      <c r="M2" s="4" t="s">
        <v>266</v>
      </c>
    </row>
    <row r="3" spans="1:13" x14ac:dyDescent="0.2">
      <c r="K3" s="25"/>
    </row>
    <row r="4" spans="1:13" x14ac:dyDescent="0.2">
      <c r="A4" s="152" t="s">
        <v>143</v>
      </c>
      <c r="B4" s="152"/>
      <c r="C4" s="152"/>
      <c r="D4" s="152"/>
      <c r="E4" s="152"/>
      <c r="F4" s="152"/>
      <c r="G4" s="152"/>
      <c r="H4" s="152"/>
      <c r="I4" s="152"/>
      <c r="J4" s="152"/>
      <c r="K4" s="152"/>
      <c r="L4" s="152"/>
      <c r="M4" s="152"/>
    </row>
    <row r="5" spans="1:13" x14ac:dyDescent="0.2">
      <c r="A5" s="8"/>
      <c r="B5" s="9"/>
      <c r="C5" s="9"/>
      <c r="D5" s="10"/>
      <c r="E5" s="10"/>
      <c r="F5" s="10"/>
      <c r="G5" s="10"/>
      <c r="H5" s="10"/>
      <c r="I5" s="10"/>
      <c r="J5" s="10"/>
      <c r="K5" s="25"/>
    </row>
    <row r="6" spans="1:13" ht="11.25" customHeight="1" x14ac:dyDescent="0.2">
      <c r="A6" s="147" t="s">
        <v>113</v>
      </c>
      <c r="B6" s="153" t="s">
        <v>114</v>
      </c>
      <c r="C6" s="155" t="s">
        <v>94</v>
      </c>
      <c r="D6" s="156"/>
      <c r="E6" s="156"/>
      <c r="F6" s="156"/>
      <c r="G6" s="156"/>
      <c r="H6" s="156"/>
      <c r="I6" s="156"/>
      <c r="J6" s="157"/>
      <c r="K6" s="153" t="s">
        <v>116</v>
      </c>
      <c r="L6" s="162" t="s">
        <v>117</v>
      </c>
      <c r="M6" s="161" t="s">
        <v>249</v>
      </c>
    </row>
    <row r="7" spans="1:13" ht="23.25" customHeight="1" x14ac:dyDescent="0.2">
      <c r="A7" s="148"/>
      <c r="B7" s="154"/>
      <c r="C7" s="158"/>
      <c r="D7" s="159"/>
      <c r="E7" s="159"/>
      <c r="F7" s="159"/>
      <c r="G7" s="159"/>
      <c r="H7" s="159"/>
      <c r="I7" s="159"/>
      <c r="J7" s="160"/>
      <c r="K7" s="154"/>
      <c r="L7" s="163"/>
      <c r="M7" s="161"/>
    </row>
    <row r="8" spans="1:13" s="11" customFormat="1" x14ac:dyDescent="0.2">
      <c r="A8" s="13">
        <v>1</v>
      </c>
      <c r="B8" s="14" t="s">
        <v>22</v>
      </c>
      <c r="C8" s="164">
        <v>3</v>
      </c>
      <c r="D8" s="165"/>
      <c r="E8" s="165"/>
      <c r="F8" s="165"/>
      <c r="G8" s="165"/>
      <c r="H8" s="165"/>
      <c r="I8" s="165"/>
      <c r="J8" s="166"/>
      <c r="K8" s="37">
        <v>4</v>
      </c>
      <c r="L8" s="149">
        <v>5</v>
      </c>
      <c r="M8" s="149" t="s">
        <v>383</v>
      </c>
    </row>
    <row r="9" spans="1:13" s="12" customFormat="1" x14ac:dyDescent="0.2">
      <c r="A9" s="51" t="s">
        <v>95</v>
      </c>
      <c r="B9" s="52">
        <v>500</v>
      </c>
      <c r="C9" s="167" t="s">
        <v>429</v>
      </c>
      <c r="D9" s="168"/>
      <c r="E9" s="168"/>
      <c r="F9" s="168"/>
      <c r="G9" s="168"/>
      <c r="H9" s="168"/>
      <c r="I9" s="168"/>
      <c r="J9" s="169"/>
      <c r="K9" s="116">
        <f>K11+K30+K32</f>
        <v>553980620.79000092</v>
      </c>
      <c r="L9" s="116">
        <f>L11+L30+L32</f>
        <v>358125094.86000073</v>
      </c>
      <c r="M9" s="113">
        <f t="shared" ref="M9:M32" si="0">IF(K9-L9&gt;0,K9-L9,"-")</f>
        <v>195855525.93000019</v>
      </c>
    </row>
    <row r="10" spans="1:13" s="12" customFormat="1" x14ac:dyDescent="0.2">
      <c r="A10" s="51" t="s">
        <v>373</v>
      </c>
      <c r="B10" s="52"/>
      <c r="C10" s="174"/>
      <c r="D10" s="175"/>
      <c r="E10" s="175"/>
      <c r="F10" s="175"/>
      <c r="G10" s="175"/>
      <c r="H10" s="175"/>
      <c r="I10" s="175"/>
      <c r="J10" s="176"/>
      <c r="K10" s="112"/>
      <c r="L10" s="112"/>
      <c r="M10" s="113"/>
    </row>
    <row r="11" spans="1:13" s="12" customFormat="1" x14ac:dyDescent="0.2">
      <c r="A11" s="51" t="s">
        <v>97</v>
      </c>
      <c r="B11" s="52" t="s">
        <v>98</v>
      </c>
      <c r="C11" s="170" t="s">
        <v>429</v>
      </c>
      <c r="D11" s="171"/>
      <c r="E11" s="171"/>
      <c r="F11" s="171"/>
      <c r="G11" s="171"/>
      <c r="H11" s="171"/>
      <c r="I11" s="171"/>
      <c r="J11" s="172"/>
      <c r="K11" s="116">
        <f>K19+K13</f>
        <v>14100000</v>
      </c>
      <c r="L11" s="116">
        <f>L19+L13</f>
        <v>42301.120000000003</v>
      </c>
      <c r="M11" s="298">
        <f>IF(K11-L11&gt;0,K11-L11,"-")</f>
        <v>14057698.880000001</v>
      </c>
    </row>
    <row r="12" spans="1:13" s="12" customFormat="1" x14ac:dyDescent="0.2">
      <c r="A12" s="26" t="s">
        <v>190</v>
      </c>
      <c r="B12" s="27"/>
      <c r="C12" s="177"/>
      <c r="D12" s="178"/>
      <c r="E12" s="178"/>
      <c r="F12" s="178"/>
      <c r="G12" s="178"/>
      <c r="H12" s="178"/>
      <c r="I12" s="178"/>
      <c r="J12" s="179"/>
      <c r="K12" s="114"/>
      <c r="L12" s="114"/>
      <c r="M12" s="115"/>
    </row>
    <row r="13" spans="1:13" s="12" customFormat="1" ht="16.5" customHeight="1" x14ac:dyDescent="0.2">
      <c r="A13" s="44" t="s">
        <v>667</v>
      </c>
      <c r="B13" s="147" t="s">
        <v>98</v>
      </c>
      <c r="C13" s="45" t="s">
        <v>273</v>
      </c>
      <c r="D13" s="46" t="s">
        <v>379</v>
      </c>
      <c r="E13" s="46" t="s">
        <v>171</v>
      </c>
      <c r="F13" s="46" t="s">
        <v>376</v>
      </c>
      <c r="G13" s="46" t="s">
        <v>376</v>
      </c>
      <c r="H13" s="46" t="s">
        <v>376</v>
      </c>
      <c r="I13" s="46" t="s">
        <v>377</v>
      </c>
      <c r="J13" s="47" t="s">
        <v>374</v>
      </c>
      <c r="K13" s="299">
        <f t="shared" ref="K13:L17" si="1">K14</f>
        <v>0</v>
      </c>
      <c r="L13" s="299">
        <f t="shared" si="1"/>
        <v>0</v>
      </c>
      <c r="M13" s="300" t="str">
        <f t="shared" si="0"/>
        <v>-</v>
      </c>
    </row>
    <row r="14" spans="1:13" s="12" customFormat="1" ht="27.75" customHeight="1" x14ac:dyDescent="0.2">
      <c r="A14" s="26" t="s">
        <v>668</v>
      </c>
      <c r="B14" s="31" t="s">
        <v>98</v>
      </c>
      <c r="C14" s="146" t="s">
        <v>273</v>
      </c>
      <c r="D14" s="48" t="s">
        <v>379</v>
      </c>
      <c r="E14" s="48" t="s">
        <v>171</v>
      </c>
      <c r="F14" s="48" t="s">
        <v>379</v>
      </c>
      <c r="G14" s="48" t="s">
        <v>376</v>
      </c>
      <c r="H14" s="48" t="s">
        <v>376</v>
      </c>
      <c r="I14" s="48" t="s">
        <v>377</v>
      </c>
      <c r="J14" s="49" t="s">
        <v>374</v>
      </c>
      <c r="K14" s="114">
        <f>K15+K17</f>
        <v>0</v>
      </c>
      <c r="L14" s="114">
        <f>L15+L17</f>
        <v>0</v>
      </c>
      <c r="M14" s="298" t="str">
        <f t="shared" si="0"/>
        <v>-</v>
      </c>
    </row>
    <row r="15" spans="1:13" s="12" customFormat="1" ht="31.5" customHeight="1" outlineLevel="1" x14ac:dyDescent="0.2">
      <c r="A15" s="26" t="s">
        <v>594</v>
      </c>
      <c r="B15" s="31" t="s">
        <v>98</v>
      </c>
      <c r="C15" s="146" t="s">
        <v>273</v>
      </c>
      <c r="D15" s="48" t="s">
        <v>379</v>
      </c>
      <c r="E15" s="48" t="s">
        <v>171</v>
      </c>
      <c r="F15" s="48" t="s">
        <v>379</v>
      </c>
      <c r="G15" s="48" t="s">
        <v>376</v>
      </c>
      <c r="H15" s="48" t="s">
        <v>376</v>
      </c>
      <c r="I15" s="48" t="s">
        <v>377</v>
      </c>
      <c r="J15" s="49" t="s">
        <v>191</v>
      </c>
      <c r="K15" s="114">
        <f t="shared" si="1"/>
        <v>100000000</v>
      </c>
      <c r="L15" s="114">
        <f t="shared" si="1"/>
        <v>0</v>
      </c>
      <c r="M15" s="113">
        <f t="shared" si="0"/>
        <v>100000000</v>
      </c>
    </row>
    <row r="16" spans="1:13" s="12" customFormat="1" ht="37.5" customHeight="1" outlineLevel="1" x14ac:dyDescent="0.2">
      <c r="A16" s="26" t="s">
        <v>595</v>
      </c>
      <c r="B16" s="31" t="s">
        <v>98</v>
      </c>
      <c r="C16" s="146" t="s">
        <v>273</v>
      </c>
      <c r="D16" s="48" t="s">
        <v>379</v>
      </c>
      <c r="E16" s="48" t="s">
        <v>171</v>
      </c>
      <c r="F16" s="48" t="s">
        <v>379</v>
      </c>
      <c r="G16" s="48" t="s">
        <v>376</v>
      </c>
      <c r="H16" s="48" t="s">
        <v>211</v>
      </c>
      <c r="I16" s="48" t="s">
        <v>377</v>
      </c>
      <c r="J16" s="49" t="s">
        <v>24</v>
      </c>
      <c r="K16" s="114">
        <v>100000000</v>
      </c>
      <c r="L16" s="114">
        <v>0</v>
      </c>
      <c r="M16" s="113">
        <f t="shared" si="0"/>
        <v>100000000</v>
      </c>
    </row>
    <row r="17" spans="1:13" s="12" customFormat="1" ht="33" customHeight="1" x14ac:dyDescent="0.2">
      <c r="A17" s="85" t="s">
        <v>669</v>
      </c>
      <c r="B17" s="31" t="s">
        <v>98</v>
      </c>
      <c r="C17" s="146" t="s">
        <v>273</v>
      </c>
      <c r="D17" s="48" t="s">
        <v>379</v>
      </c>
      <c r="E17" s="48" t="s">
        <v>171</v>
      </c>
      <c r="F17" s="48" t="s">
        <v>379</v>
      </c>
      <c r="G17" s="48" t="s">
        <v>376</v>
      </c>
      <c r="H17" s="48" t="s">
        <v>376</v>
      </c>
      <c r="I17" s="48" t="s">
        <v>377</v>
      </c>
      <c r="J17" s="49" t="s">
        <v>322</v>
      </c>
      <c r="K17" s="114">
        <f t="shared" si="1"/>
        <v>-100000000</v>
      </c>
      <c r="L17" s="114">
        <f t="shared" si="1"/>
        <v>0</v>
      </c>
      <c r="M17" s="113">
        <f>IF(K17-L17&lt;0,K17-L17,"-")</f>
        <v>-100000000</v>
      </c>
    </row>
    <row r="18" spans="1:13" s="12" customFormat="1" ht="35.25" customHeight="1" x14ac:dyDescent="0.2">
      <c r="A18" s="26" t="s">
        <v>670</v>
      </c>
      <c r="B18" s="31" t="s">
        <v>98</v>
      </c>
      <c r="C18" s="146" t="s">
        <v>273</v>
      </c>
      <c r="D18" s="48" t="s">
        <v>379</v>
      </c>
      <c r="E18" s="48" t="s">
        <v>171</v>
      </c>
      <c r="F18" s="48" t="s">
        <v>379</v>
      </c>
      <c r="G18" s="48" t="s">
        <v>376</v>
      </c>
      <c r="H18" s="48" t="s">
        <v>211</v>
      </c>
      <c r="I18" s="48" t="s">
        <v>377</v>
      </c>
      <c r="J18" s="49" t="s">
        <v>323</v>
      </c>
      <c r="K18" s="114">
        <v>-100000000</v>
      </c>
      <c r="L18" s="114">
        <v>0</v>
      </c>
      <c r="M18" s="113">
        <f>IF(K18-L18&lt;0,K18-L18,"-")</f>
        <v>-100000000</v>
      </c>
    </row>
    <row r="19" spans="1:13" s="12" customFormat="1" ht="15.75" customHeight="1" x14ac:dyDescent="0.2">
      <c r="A19" s="50" t="s">
        <v>226</v>
      </c>
      <c r="B19" s="13" t="s">
        <v>98</v>
      </c>
      <c r="C19" s="14" t="s">
        <v>374</v>
      </c>
      <c r="D19" s="143" t="s">
        <v>379</v>
      </c>
      <c r="E19" s="143" t="s">
        <v>34</v>
      </c>
      <c r="F19" s="143" t="s">
        <v>376</v>
      </c>
      <c r="G19" s="143" t="s">
        <v>376</v>
      </c>
      <c r="H19" s="143" t="s">
        <v>376</v>
      </c>
      <c r="I19" s="143" t="s">
        <v>377</v>
      </c>
      <c r="J19" s="144" t="s">
        <v>374</v>
      </c>
      <c r="K19" s="301">
        <f>K20</f>
        <v>14100000</v>
      </c>
      <c r="L19" s="301">
        <f>L20</f>
        <v>42301.120000000003</v>
      </c>
      <c r="M19" s="113">
        <f t="shared" si="0"/>
        <v>14057698.880000001</v>
      </c>
    </row>
    <row r="20" spans="1:13" s="12" customFormat="1" ht="19.5" customHeight="1" x14ac:dyDescent="0.2">
      <c r="A20" s="51" t="s">
        <v>287</v>
      </c>
      <c r="B20" s="52" t="s">
        <v>98</v>
      </c>
      <c r="C20" s="146" t="s">
        <v>374</v>
      </c>
      <c r="D20" s="53" t="s">
        <v>379</v>
      </c>
      <c r="E20" s="53" t="s">
        <v>34</v>
      </c>
      <c r="F20" s="53" t="s">
        <v>211</v>
      </c>
      <c r="G20" s="53" t="s">
        <v>376</v>
      </c>
      <c r="H20" s="53" t="s">
        <v>376</v>
      </c>
      <c r="I20" s="53" t="s">
        <v>377</v>
      </c>
      <c r="J20" s="54" t="s">
        <v>374</v>
      </c>
      <c r="K20" s="116">
        <f>K21+K27</f>
        <v>14100000</v>
      </c>
      <c r="L20" s="116">
        <f>L21+L27</f>
        <v>42301.120000000003</v>
      </c>
      <c r="M20" s="113">
        <f t="shared" si="0"/>
        <v>14057698.880000001</v>
      </c>
    </row>
    <row r="21" spans="1:13" s="12" customFormat="1" ht="23.25" customHeight="1" x14ac:dyDescent="0.2">
      <c r="A21" s="51" t="s">
        <v>596</v>
      </c>
      <c r="B21" s="52" t="s">
        <v>98</v>
      </c>
      <c r="C21" s="146" t="s">
        <v>374</v>
      </c>
      <c r="D21" s="53" t="s">
        <v>379</v>
      </c>
      <c r="E21" s="53" t="s">
        <v>34</v>
      </c>
      <c r="F21" s="53" t="s">
        <v>211</v>
      </c>
      <c r="G21" s="53" t="s">
        <v>376</v>
      </c>
      <c r="H21" s="53" t="s">
        <v>376</v>
      </c>
      <c r="I21" s="53" t="s">
        <v>377</v>
      </c>
      <c r="J21" s="54" t="s">
        <v>119</v>
      </c>
      <c r="K21" s="116">
        <f>K25+K22</f>
        <v>85600000</v>
      </c>
      <c r="L21" s="116">
        <f>L25+L22</f>
        <v>42301.120000000003</v>
      </c>
      <c r="M21" s="113">
        <f t="shared" si="0"/>
        <v>85557698.879999995</v>
      </c>
    </row>
    <row r="22" spans="1:13" s="12" customFormat="1" ht="36" customHeight="1" x14ac:dyDescent="0.2">
      <c r="A22" s="51" t="s">
        <v>412</v>
      </c>
      <c r="B22" s="52" t="s">
        <v>98</v>
      </c>
      <c r="C22" s="146" t="s">
        <v>77</v>
      </c>
      <c r="D22" s="53" t="s">
        <v>379</v>
      </c>
      <c r="E22" s="53" t="s">
        <v>34</v>
      </c>
      <c r="F22" s="53" t="s">
        <v>211</v>
      </c>
      <c r="G22" s="53" t="s">
        <v>379</v>
      </c>
      <c r="H22" s="53" t="s">
        <v>376</v>
      </c>
      <c r="I22" s="53" t="s">
        <v>377</v>
      </c>
      <c r="J22" s="54" t="s">
        <v>119</v>
      </c>
      <c r="K22" s="116">
        <f>K23</f>
        <v>14100000</v>
      </c>
      <c r="L22" s="116">
        <f>L23</f>
        <v>42301.120000000003</v>
      </c>
      <c r="M22" s="113">
        <f t="shared" si="0"/>
        <v>14057698.880000001</v>
      </c>
    </row>
    <row r="23" spans="1:13" s="12" customFormat="1" ht="33.75" customHeight="1" x14ac:dyDescent="0.2">
      <c r="A23" s="51" t="s">
        <v>413</v>
      </c>
      <c r="B23" s="52" t="s">
        <v>98</v>
      </c>
      <c r="C23" s="146" t="s">
        <v>77</v>
      </c>
      <c r="D23" s="53" t="s">
        <v>379</v>
      </c>
      <c r="E23" s="53" t="s">
        <v>34</v>
      </c>
      <c r="F23" s="53" t="s">
        <v>211</v>
      </c>
      <c r="G23" s="53" t="s">
        <v>379</v>
      </c>
      <c r="H23" s="53" t="s">
        <v>211</v>
      </c>
      <c r="I23" s="53" t="s">
        <v>377</v>
      </c>
      <c r="J23" s="54" t="s">
        <v>120</v>
      </c>
      <c r="K23" s="116">
        <f>K24</f>
        <v>14100000</v>
      </c>
      <c r="L23" s="116">
        <f>L24</f>
        <v>42301.120000000003</v>
      </c>
      <c r="M23" s="113">
        <f t="shared" si="0"/>
        <v>14057698.880000001</v>
      </c>
    </row>
    <row r="24" spans="1:13" s="12" customFormat="1" ht="50.25" customHeight="1" x14ac:dyDescent="0.2">
      <c r="A24" s="302" t="s">
        <v>666</v>
      </c>
      <c r="B24" s="52" t="s">
        <v>98</v>
      </c>
      <c r="C24" s="146" t="s">
        <v>77</v>
      </c>
      <c r="D24" s="53" t="s">
        <v>379</v>
      </c>
      <c r="E24" s="53" t="s">
        <v>34</v>
      </c>
      <c r="F24" s="53" t="s">
        <v>211</v>
      </c>
      <c r="G24" s="53" t="s">
        <v>379</v>
      </c>
      <c r="H24" s="53" t="s">
        <v>211</v>
      </c>
      <c r="I24" s="53" t="s">
        <v>229</v>
      </c>
      <c r="J24" s="54" t="s">
        <v>120</v>
      </c>
      <c r="K24" s="116">
        <v>14100000</v>
      </c>
      <c r="L24" s="303">
        <v>42301.120000000003</v>
      </c>
      <c r="M24" s="113">
        <f t="shared" si="0"/>
        <v>14057698.880000001</v>
      </c>
    </row>
    <row r="25" spans="1:13" s="12" customFormat="1" ht="32.25" customHeight="1" x14ac:dyDescent="0.2">
      <c r="A25" s="55" t="s">
        <v>288</v>
      </c>
      <c r="B25" s="52" t="s">
        <v>98</v>
      </c>
      <c r="C25" s="146" t="s">
        <v>77</v>
      </c>
      <c r="D25" s="53" t="s">
        <v>379</v>
      </c>
      <c r="E25" s="53" t="s">
        <v>34</v>
      </c>
      <c r="F25" s="53" t="s">
        <v>211</v>
      </c>
      <c r="G25" s="53" t="s">
        <v>382</v>
      </c>
      <c r="H25" s="53" t="s">
        <v>376</v>
      </c>
      <c r="I25" s="53" t="s">
        <v>377</v>
      </c>
      <c r="J25" s="54" t="s">
        <v>119</v>
      </c>
      <c r="K25" s="116">
        <f>K26</f>
        <v>71500000</v>
      </c>
      <c r="L25" s="116">
        <f>L26</f>
        <v>0</v>
      </c>
      <c r="M25" s="113">
        <f t="shared" si="0"/>
        <v>71500000</v>
      </c>
    </row>
    <row r="26" spans="1:13" s="12" customFormat="1" ht="29.25" customHeight="1" x14ac:dyDescent="0.2">
      <c r="A26" s="51" t="s">
        <v>534</v>
      </c>
      <c r="B26" s="52" t="s">
        <v>98</v>
      </c>
      <c r="C26" s="146" t="s">
        <v>77</v>
      </c>
      <c r="D26" s="53" t="s">
        <v>379</v>
      </c>
      <c r="E26" s="53" t="s">
        <v>34</v>
      </c>
      <c r="F26" s="53" t="s">
        <v>211</v>
      </c>
      <c r="G26" s="53" t="s">
        <v>382</v>
      </c>
      <c r="H26" s="53" t="s">
        <v>211</v>
      </c>
      <c r="I26" s="53" t="s">
        <v>377</v>
      </c>
      <c r="J26" s="54" t="s">
        <v>120</v>
      </c>
      <c r="K26" s="116">
        <v>71500000</v>
      </c>
      <c r="L26" s="116">
        <v>0</v>
      </c>
      <c r="M26" s="113">
        <f t="shared" si="0"/>
        <v>71500000</v>
      </c>
    </row>
    <row r="27" spans="1:13" s="12" customFormat="1" ht="19.5" customHeight="1" x14ac:dyDescent="0.2">
      <c r="A27" s="51" t="s">
        <v>436</v>
      </c>
      <c r="B27" s="52" t="s">
        <v>98</v>
      </c>
      <c r="C27" s="146" t="s">
        <v>273</v>
      </c>
      <c r="D27" s="53" t="s">
        <v>379</v>
      </c>
      <c r="E27" s="53" t="s">
        <v>34</v>
      </c>
      <c r="F27" s="53" t="s">
        <v>211</v>
      </c>
      <c r="G27" s="53" t="s">
        <v>376</v>
      </c>
      <c r="H27" s="53" t="s">
        <v>376</v>
      </c>
      <c r="I27" s="53" t="s">
        <v>377</v>
      </c>
      <c r="J27" s="54" t="s">
        <v>96</v>
      </c>
      <c r="K27" s="116">
        <f>K28</f>
        <v>-71500000</v>
      </c>
      <c r="L27" s="116">
        <f>L28</f>
        <v>0</v>
      </c>
      <c r="M27" s="113">
        <f>IF(K27-L27&lt;0,K27-L27,"-")</f>
        <v>-71500000</v>
      </c>
    </row>
    <row r="28" spans="1:13" s="12" customFormat="1" ht="33" customHeight="1" x14ac:dyDescent="0.2">
      <c r="A28" s="51" t="s">
        <v>437</v>
      </c>
      <c r="B28" s="52" t="s">
        <v>98</v>
      </c>
      <c r="C28" s="146" t="s">
        <v>273</v>
      </c>
      <c r="D28" s="53" t="s">
        <v>379</v>
      </c>
      <c r="E28" s="53" t="s">
        <v>34</v>
      </c>
      <c r="F28" s="53" t="s">
        <v>211</v>
      </c>
      <c r="G28" s="53" t="s">
        <v>382</v>
      </c>
      <c r="H28" s="53" t="s">
        <v>376</v>
      </c>
      <c r="I28" s="53" t="s">
        <v>377</v>
      </c>
      <c r="J28" s="54" t="s">
        <v>96</v>
      </c>
      <c r="K28" s="116">
        <f>K29</f>
        <v>-71500000</v>
      </c>
      <c r="L28" s="116">
        <f>L29</f>
        <v>0</v>
      </c>
      <c r="M28" s="113">
        <f>IF(K28-L28&lt;0,K28-L28,"-")</f>
        <v>-71500000</v>
      </c>
    </row>
    <row r="29" spans="1:13" s="12" customFormat="1" ht="28.5" customHeight="1" x14ac:dyDescent="0.2">
      <c r="A29" s="72" t="s">
        <v>535</v>
      </c>
      <c r="B29" s="52" t="s">
        <v>98</v>
      </c>
      <c r="C29" s="145" t="s">
        <v>273</v>
      </c>
      <c r="D29" s="73" t="s">
        <v>379</v>
      </c>
      <c r="E29" s="73" t="s">
        <v>34</v>
      </c>
      <c r="F29" s="73" t="s">
        <v>211</v>
      </c>
      <c r="G29" s="73" t="s">
        <v>382</v>
      </c>
      <c r="H29" s="73" t="s">
        <v>211</v>
      </c>
      <c r="I29" s="73" t="s">
        <v>377</v>
      </c>
      <c r="J29" s="74" t="s">
        <v>438</v>
      </c>
      <c r="K29" s="117">
        <v>-71500000</v>
      </c>
      <c r="L29" s="117">
        <v>0</v>
      </c>
      <c r="M29" s="113">
        <f>IF(K29-L29&lt;0,K29-L29,"-")</f>
        <v>-71500000</v>
      </c>
    </row>
    <row r="30" spans="1:13" s="12" customFormat="1" ht="20.25" customHeight="1" x14ac:dyDescent="0.2">
      <c r="A30" s="51" t="s">
        <v>73</v>
      </c>
      <c r="B30" s="52" t="s">
        <v>74</v>
      </c>
      <c r="C30" s="173" t="s">
        <v>60</v>
      </c>
      <c r="D30" s="304"/>
      <c r="E30" s="304"/>
      <c r="F30" s="304"/>
      <c r="G30" s="304"/>
      <c r="H30" s="304"/>
      <c r="I30" s="304"/>
      <c r="J30" s="305"/>
      <c r="K30" s="118">
        <v>0</v>
      </c>
      <c r="L30" s="118">
        <v>0</v>
      </c>
      <c r="M30" s="118">
        <v>0</v>
      </c>
    </row>
    <row r="31" spans="1:13" s="12" customFormat="1" x14ac:dyDescent="0.2">
      <c r="A31" s="51" t="s">
        <v>190</v>
      </c>
      <c r="B31" s="52"/>
      <c r="C31" s="146"/>
      <c r="D31" s="70"/>
      <c r="E31" s="70"/>
      <c r="F31" s="70"/>
      <c r="G31" s="70"/>
      <c r="H31" s="70"/>
      <c r="I31" s="70"/>
      <c r="J31" s="71"/>
      <c r="K31" s="118">
        <v>0</v>
      </c>
      <c r="L31" s="118">
        <v>0</v>
      </c>
      <c r="M31" s="118">
        <v>0</v>
      </c>
    </row>
    <row r="32" spans="1:13" x14ac:dyDescent="0.2">
      <c r="A32" s="26" t="s">
        <v>333</v>
      </c>
      <c r="B32" s="27" t="s">
        <v>191</v>
      </c>
      <c r="C32" s="28"/>
      <c r="D32" s="29"/>
      <c r="E32" s="29"/>
      <c r="F32" s="29"/>
      <c r="G32" s="29"/>
      <c r="H32" s="29"/>
      <c r="I32" s="29"/>
      <c r="J32" s="30"/>
      <c r="K32" s="306">
        <f>K34+K39</f>
        <v>539880620.79000092</v>
      </c>
      <c r="L32" s="306">
        <f>L34+L39</f>
        <v>358082793.74000072</v>
      </c>
      <c r="M32" s="113">
        <f t="shared" si="0"/>
        <v>181797827.05000019</v>
      </c>
    </row>
    <row r="33" spans="1:13" ht="20.25" customHeight="1" x14ac:dyDescent="0.2">
      <c r="A33" s="26" t="s">
        <v>334</v>
      </c>
      <c r="B33" s="27" t="s">
        <v>24</v>
      </c>
      <c r="C33" s="28"/>
      <c r="D33" s="29"/>
      <c r="E33" s="29"/>
      <c r="F33" s="29"/>
      <c r="G33" s="29"/>
      <c r="H33" s="29"/>
      <c r="I33" s="29"/>
      <c r="J33" s="30"/>
      <c r="K33" s="307">
        <f>K34</f>
        <v>-11670936845.41</v>
      </c>
      <c r="L33" s="306">
        <f>L34</f>
        <v>-4756691247.4799995</v>
      </c>
      <c r="M33" s="113" t="s">
        <v>60</v>
      </c>
    </row>
    <row r="34" spans="1:13" ht="15" customHeight="1" x14ac:dyDescent="0.2">
      <c r="A34" s="51" t="s">
        <v>144</v>
      </c>
      <c r="B34" s="52" t="s">
        <v>24</v>
      </c>
      <c r="C34" s="146" t="s">
        <v>77</v>
      </c>
      <c r="D34" s="56" t="s">
        <v>379</v>
      </c>
      <c r="E34" s="56" t="s">
        <v>211</v>
      </c>
      <c r="F34" s="56" t="s">
        <v>376</v>
      </c>
      <c r="G34" s="56" t="s">
        <v>376</v>
      </c>
      <c r="H34" s="56" t="s">
        <v>376</v>
      </c>
      <c r="I34" s="56" t="s">
        <v>377</v>
      </c>
      <c r="J34" s="57" t="s">
        <v>96</v>
      </c>
      <c r="K34" s="307">
        <f t="shared" ref="K34:L36" si="2">K35</f>
        <v>-11670936845.41</v>
      </c>
      <c r="L34" s="307">
        <f t="shared" si="2"/>
        <v>-4756691247.4799995</v>
      </c>
      <c r="M34" s="113" t="s">
        <v>60</v>
      </c>
    </row>
    <row r="35" spans="1:13" s="12" customFormat="1" ht="21" customHeight="1" x14ac:dyDescent="0.2">
      <c r="A35" s="58" t="s">
        <v>145</v>
      </c>
      <c r="B35" s="59" t="s">
        <v>24</v>
      </c>
      <c r="C35" s="60" t="s">
        <v>77</v>
      </c>
      <c r="D35" s="56" t="s">
        <v>379</v>
      </c>
      <c r="E35" s="56" t="s">
        <v>211</v>
      </c>
      <c r="F35" s="56" t="s">
        <v>382</v>
      </c>
      <c r="G35" s="56" t="s">
        <v>376</v>
      </c>
      <c r="H35" s="56" t="s">
        <v>376</v>
      </c>
      <c r="I35" s="56" t="s">
        <v>377</v>
      </c>
      <c r="J35" s="57" t="s">
        <v>96</v>
      </c>
      <c r="K35" s="307">
        <f t="shared" si="2"/>
        <v>-11670936845.41</v>
      </c>
      <c r="L35" s="307">
        <f t="shared" si="2"/>
        <v>-4756691247.4799995</v>
      </c>
      <c r="M35" s="113" t="s">
        <v>60</v>
      </c>
    </row>
    <row r="36" spans="1:13" s="12" customFormat="1" ht="21.75" customHeight="1" x14ac:dyDescent="0.2">
      <c r="A36" s="58" t="s">
        <v>44</v>
      </c>
      <c r="B36" s="59" t="s">
        <v>24</v>
      </c>
      <c r="C36" s="60" t="s">
        <v>77</v>
      </c>
      <c r="D36" s="56" t="s">
        <v>379</v>
      </c>
      <c r="E36" s="56" t="s">
        <v>211</v>
      </c>
      <c r="F36" s="56" t="s">
        <v>382</v>
      </c>
      <c r="G36" s="56" t="s">
        <v>379</v>
      </c>
      <c r="H36" s="56" t="s">
        <v>376</v>
      </c>
      <c r="I36" s="56" t="s">
        <v>377</v>
      </c>
      <c r="J36" s="57" t="s">
        <v>121</v>
      </c>
      <c r="K36" s="307">
        <f t="shared" si="2"/>
        <v>-11670936845.41</v>
      </c>
      <c r="L36" s="307">
        <f t="shared" si="2"/>
        <v>-4756691247.4799995</v>
      </c>
      <c r="M36" s="113" t="s">
        <v>60</v>
      </c>
    </row>
    <row r="37" spans="1:13" s="12" customFormat="1" ht="20.25" customHeight="1" x14ac:dyDescent="0.2">
      <c r="A37" s="58" t="s">
        <v>359</v>
      </c>
      <c r="B37" s="59" t="s">
        <v>24</v>
      </c>
      <c r="C37" s="60" t="s">
        <v>77</v>
      </c>
      <c r="D37" s="56" t="s">
        <v>379</v>
      </c>
      <c r="E37" s="56" t="s">
        <v>211</v>
      </c>
      <c r="F37" s="56" t="s">
        <v>382</v>
      </c>
      <c r="G37" s="56" t="s">
        <v>379</v>
      </c>
      <c r="H37" s="56" t="s">
        <v>211</v>
      </c>
      <c r="I37" s="56" t="s">
        <v>377</v>
      </c>
      <c r="J37" s="57" t="s">
        <v>121</v>
      </c>
      <c r="K37" s="303">
        <v>-11670936845.41</v>
      </c>
      <c r="L37" s="308">
        <v>-4756691247.4799995</v>
      </c>
      <c r="M37" s="113" t="s">
        <v>60</v>
      </c>
    </row>
    <row r="38" spans="1:13" s="12" customFormat="1" ht="16.5" customHeight="1" x14ac:dyDescent="0.2">
      <c r="A38" s="58" t="s">
        <v>335</v>
      </c>
      <c r="B38" s="59" t="s">
        <v>122</v>
      </c>
      <c r="C38" s="60"/>
      <c r="D38" s="56"/>
      <c r="E38" s="56"/>
      <c r="F38" s="56"/>
      <c r="G38" s="56"/>
      <c r="H38" s="56"/>
      <c r="I38" s="56"/>
      <c r="J38" s="57"/>
      <c r="K38" s="112">
        <f>K39</f>
        <v>12210817466.200001</v>
      </c>
      <c r="L38" s="112">
        <f>L39</f>
        <v>5114774041.2200003</v>
      </c>
      <c r="M38" s="113" t="s">
        <v>60</v>
      </c>
    </row>
    <row r="39" spans="1:13" s="12" customFormat="1" ht="15" customHeight="1" x14ac:dyDescent="0.2">
      <c r="A39" s="51" t="s">
        <v>360</v>
      </c>
      <c r="B39" s="52" t="s">
        <v>122</v>
      </c>
      <c r="C39" s="146" t="s">
        <v>77</v>
      </c>
      <c r="D39" s="56" t="s">
        <v>379</v>
      </c>
      <c r="E39" s="56" t="s">
        <v>211</v>
      </c>
      <c r="F39" s="56" t="s">
        <v>376</v>
      </c>
      <c r="G39" s="56" t="s">
        <v>376</v>
      </c>
      <c r="H39" s="56" t="s">
        <v>376</v>
      </c>
      <c r="I39" s="56" t="s">
        <v>377</v>
      </c>
      <c r="J39" s="57" t="s">
        <v>119</v>
      </c>
      <c r="K39" s="307">
        <f t="shared" ref="K39:L41" si="3">K40</f>
        <v>12210817466.200001</v>
      </c>
      <c r="L39" s="307">
        <f t="shared" si="3"/>
        <v>5114774041.2200003</v>
      </c>
      <c r="M39" s="113" t="s">
        <v>60</v>
      </c>
    </row>
    <row r="40" spans="1:13" s="12" customFormat="1" ht="15.75" customHeight="1" x14ac:dyDescent="0.2">
      <c r="A40" s="58" t="s">
        <v>45</v>
      </c>
      <c r="B40" s="59" t="s">
        <v>122</v>
      </c>
      <c r="C40" s="60" t="s">
        <v>77</v>
      </c>
      <c r="D40" s="56" t="s">
        <v>379</v>
      </c>
      <c r="E40" s="56" t="s">
        <v>211</v>
      </c>
      <c r="F40" s="56" t="s">
        <v>382</v>
      </c>
      <c r="G40" s="56" t="s">
        <v>376</v>
      </c>
      <c r="H40" s="56" t="s">
        <v>376</v>
      </c>
      <c r="I40" s="56" t="s">
        <v>377</v>
      </c>
      <c r="J40" s="57" t="s">
        <v>119</v>
      </c>
      <c r="K40" s="307">
        <f t="shared" si="3"/>
        <v>12210817466.200001</v>
      </c>
      <c r="L40" s="307">
        <f t="shared" si="3"/>
        <v>5114774041.2200003</v>
      </c>
      <c r="M40" s="113" t="s">
        <v>60</v>
      </c>
    </row>
    <row r="41" spans="1:13" s="15" customFormat="1" ht="16.5" customHeight="1" x14ac:dyDescent="0.2">
      <c r="A41" s="58" t="s">
        <v>46</v>
      </c>
      <c r="B41" s="59" t="s">
        <v>122</v>
      </c>
      <c r="C41" s="60" t="s">
        <v>77</v>
      </c>
      <c r="D41" s="56" t="s">
        <v>379</v>
      </c>
      <c r="E41" s="56" t="s">
        <v>211</v>
      </c>
      <c r="F41" s="56" t="s">
        <v>382</v>
      </c>
      <c r="G41" s="56" t="s">
        <v>379</v>
      </c>
      <c r="H41" s="56" t="s">
        <v>376</v>
      </c>
      <c r="I41" s="56" t="s">
        <v>377</v>
      </c>
      <c r="J41" s="57" t="s">
        <v>123</v>
      </c>
      <c r="K41" s="307">
        <f t="shared" si="3"/>
        <v>12210817466.200001</v>
      </c>
      <c r="L41" s="307">
        <f t="shared" si="3"/>
        <v>5114774041.2200003</v>
      </c>
      <c r="M41" s="113" t="s">
        <v>60</v>
      </c>
    </row>
    <row r="42" spans="1:13" s="15" customFormat="1" ht="18.75" customHeight="1" x14ac:dyDescent="0.2">
      <c r="A42" s="61" t="s">
        <v>361</v>
      </c>
      <c r="B42" s="62" t="s">
        <v>122</v>
      </c>
      <c r="C42" s="63" t="s">
        <v>77</v>
      </c>
      <c r="D42" s="56" t="s">
        <v>379</v>
      </c>
      <c r="E42" s="56" t="s">
        <v>211</v>
      </c>
      <c r="F42" s="56" t="s">
        <v>382</v>
      </c>
      <c r="G42" s="56" t="s">
        <v>379</v>
      </c>
      <c r="H42" s="56" t="s">
        <v>211</v>
      </c>
      <c r="I42" s="56" t="s">
        <v>377</v>
      </c>
      <c r="J42" s="57" t="s">
        <v>123</v>
      </c>
      <c r="K42" s="303">
        <v>12210817466.200001</v>
      </c>
      <c r="L42" s="308">
        <v>5114774041.2200003</v>
      </c>
      <c r="M42" s="113" t="s">
        <v>60</v>
      </c>
    </row>
    <row r="43" spans="1:13" s="42" customFormat="1" x14ac:dyDescent="0.2">
      <c r="A43" s="64"/>
      <c r="B43" s="65"/>
      <c r="C43" s="65"/>
      <c r="D43" s="41"/>
      <c r="E43" s="41"/>
      <c r="F43" s="41"/>
      <c r="G43" s="41"/>
      <c r="H43" s="41"/>
      <c r="I43" s="41"/>
      <c r="J43" s="41"/>
      <c r="K43" s="67"/>
      <c r="L43" s="66"/>
      <c r="M43" s="68"/>
    </row>
    <row r="44" spans="1:13" s="42" customFormat="1" x14ac:dyDescent="0.2">
      <c r="A44" s="16"/>
      <c r="B44" s="17"/>
      <c r="C44" s="17"/>
      <c r="D44" s="18"/>
      <c r="E44" s="18"/>
      <c r="F44" s="18"/>
      <c r="G44" s="18"/>
      <c r="H44" s="18"/>
      <c r="I44" s="18"/>
      <c r="J44" s="18"/>
      <c r="K44" s="19"/>
      <c r="L44" s="20"/>
      <c r="M44" s="12"/>
    </row>
    <row r="45" spans="1:13" s="42" customFormat="1" x14ac:dyDescent="0.2">
      <c r="A45" s="21"/>
      <c r="B45" s="9"/>
      <c r="C45" s="9"/>
      <c r="D45" s="22"/>
      <c r="E45" s="22"/>
      <c r="F45" s="22"/>
      <c r="G45" s="22"/>
      <c r="H45" s="22"/>
      <c r="I45" s="22"/>
      <c r="J45" s="22"/>
      <c r="K45" s="23"/>
      <c r="L45" s="24"/>
      <c r="M45" s="15"/>
    </row>
    <row r="47" spans="1:13" x14ac:dyDescent="0.2">
      <c r="K47" s="25"/>
    </row>
  </sheetData>
  <mergeCells count="12">
    <mergeCell ref="C8:J8"/>
    <mergeCell ref="C9:J9"/>
    <mergeCell ref="C11:J11"/>
    <mergeCell ref="C30:J30"/>
    <mergeCell ref="C10:J10"/>
    <mergeCell ref="C12:J12"/>
    <mergeCell ref="A4:M4"/>
    <mergeCell ref="B6:B7"/>
    <mergeCell ref="C6:J7"/>
    <mergeCell ref="K6:K7"/>
    <mergeCell ref="M6:M7"/>
    <mergeCell ref="L6:L7"/>
  </mergeCells>
  <phoneticPr fontId="5" type="noConversion"/>
  <printOptions horizontalCentered="1"/>
  <pageMargins left="0.78740157480314965" right="0.39370078740157483" top="0.78740157480314965" bottom="0.39370078740157483" header="0.31496062992125984" footer="0.31496062992125984"/>
  <pageSetup paperSize="9" scale="57" fitToHeight="0"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Доходы</vt:lpstr>
      <vt:lpstr>Расходы</vt:lpstr>
      <vt:lpstr>Источники</vt:lpstr>
      <vt:lpstr>Доходы!Заголовки_для_печати</vt:lpstr>
      <vt:lpstr>Расходы!Заголовки_для_печати</vt:lpstr>
      <vt:lpstr>Доходы!Область_печати</vt:lpstr>
      <vt:lpstr>Источники!Область_печати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ilona</dc:creator>
  <cp:lastModifiedBy>Демьяненко Юлия Михайловна</cp:lastModifiedBy>
  <cp:lastPrinted>2024-07-23T04:59:40Z</cp:lastPrinted>
  <dcterms:created xsi:type="dcterms:W3CDTF">2012-11-06T05:09:16Z</dcterms:created>
  <dcterms:modified xsi:type="dcterms:W3CDTF">2024-11-13T05:11:18Z</dcterms:modified>
</cp:coreProperties>
</file>