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570" windowWidth="9720" windowHeight="7320" activeTab="0"/>
  </bookViews>
  <sheets>
    <sheet name="спорт. и люб.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<sst xmlns="http://schemas.openxmlformats.org/spreadsheetml/2006/main" count="51" uniqueCount="39">
  <si>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Пелядь</t>
  </si>
  <si>
    <t>Сиг</t>
  </si>
  <si>
    <t>Муксун</t>
  </si>
  <si>
    <t>Чир</t>
  </si>
  <si>
    <t>Нельма</t>
  </si>
  <si>
    <t>Бассейн реки Пясина</t>
  </si>
  <si>
    <t>Омуль</t>
  </si>
  <si>
    <t xml:space="preserve">лимит </t>
  </si>
  <si>
    <t>ООО "Север"</t>
  </si>
  <si>
    <t xml:space="preserve">резерв </t>
  </si>
  <si>
    <t>резерв</t>
  </si>
  <si>
    <t xml:space="preserve">                 </t>
  </si>
  <si>
    <t>Таймень</t>
  </si>
  <si>
    <t xml:space="preserve">Итого по бассейнам рек </t>
  </si>
  <si>
    <t xml:space="preserve">Нельма </t>
  </si>
  <si>
    <t xml:space="preserve">Итого  по озерам </t>
  </si>
  <si>
    <t xml:space="preserve">Бассейн реки Енисей </t>
  </si>
  <si>
    <t>Озера  бассейна реки Енисей</t>
  </si>
  <si>
    <t>ФГУ "Енисейрыбвод"</t>
  </si>
  <si>
    <t xml:space="preserve">распределено </t>
  </si>
  <si>
    <t xml:space="preserve">Бассейн реки Пясина </t>
  </si>
  <si>
    <t>Озера бассейна  реки Пясина</t>
  </si>
  <si>
    <t xml:space="preserve"> р. Пясина </t>
  </si>
  <si>
    <t>Местная общественная организация охотников и рыболовов г. Норильска</t>
  </si>
  <si>
    <t>Бассейн реки Хатанга</t>
  </si>
  <si>
    <t>Озера бассейна  реки  Хатанга</t>
  </si>
  <si>
    <t>Озера бассейна  реки  Пясина</t>
  </si>
  <si>
    <t>МОООиР г. Норильска</t>
  </si>
  <si>
    <t>лимит</t>
  </si>
  <si>
    <t>Наименование</t>
  </si>
  <si>
    <t>распределено</t>
  </si>
  <si>
    <t xml:space="preserve">Распределение квот добычи (вылова) водных биоресурсов  для организации </t>
  </si>
  <si>
    <t xml:space="preserve"> любительского и спортивного рыболовства  между пользователями  водными биоресурсами</t>
  </si>
  <si>
    <t>в тоннах</t>
  </si>
  <si>
    <t>Гольцы</t>
  </si>
  <si>
    <t>Ленок</t>
  </si>
  <si>
    <t>Приложение к постановлению Администрации муниципального района от               №</t>
  </si>
  <si>
    <t>по Таймырскому Долгано-Ненецкому муниципальному району на 2018 год</t>
  </si>
  <si>
    <t>Тугун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</si>
</sst>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  <numFmt numFmtId="178" formatCode="[$€-2]\ ###,000_);[Red]\([$€-2]\ ###,000\)"/>
    <numFmt numFmtId="179" formatCode="0.00000"/>
    <numFmt numFmtId="180" formatCode="0.000000"/>
    <numFmt numFmtId="181" formatCode="[$-FC19]d\ mmmm\ yyyy\ &quot;г.&quot;"/>
    <numFmt numFmtId="182" formatCode="dd/mm/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textRotation="90" wrapText="1"/>
    </xf>
    <xf numFmtId="0" fontId="0" fillId="0" borderId="0" xfId="0" applyFont="1" applyFill="1" applyBorder="1" applyAlignment="1">
      <alignment textRotation="90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9" fontId="0" fillId="0" borderId="0" xfId="57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5" fontId="6" fillId="0" borderId="24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7.7109375" style="1" customWidth="1"/>
    <col min="2" max="2" width="15.57421875" style="1" customWidth="1"/>
    <col min="3" max="3" width="7.00390625" style="2" customWidth="1"/>
    <col min="4" max="9" width="5.8515625" style="2" customWidth="1"/>
    <col min="10" max="10" width="5.7109375" style="2" customWidth="1"/>
    <col min="11" max="19" width="5.8515625" style="2" customWidth="1"/>
    <col min="20" max="20" width="6.140625" style="2" customWidth="1"/>
    <col min="21" max="58" width="4.28125" style="1" customWidth="1"/>
    <col min="59" max="16384" width="9.140625" style="1" customWidth="1"/>
  </cols>
  <sheetData>
    <row r="1" spans="16:22" ht="12.75">
      <c r="P1" s="75" t="s">
        <v>36</v>
      </c>
      <c r="Q1" s="75"/>
      <c r="R1" s="75"/>
      <c r="S1" s="75"/>
      <c r="T1" s="75"/>
      <c r="U1" s="75"/>
      <c r="V1" s="75"/>
    </row>
    <row r="2" spans="16:22" ht="12.75">
      <c r="P2" s="75"/>
      <c r="Q2" s="75"/>
      <c r="R2" s="75"/>
      <c r="S2" s="75"/>
      <c r="T2" s="75"/>
      <c r="U2" s="75"/>
      <c r="V2" s="75"/>
    </row>
    <row r="3" spans="16:22" ht="12.75">
      <c r="P3" s="75"/>
      <c r="Q3" s="75"/>
      <c r="R3" s="75"/>
      <c r="S3" s="75"/>
      <c r="T3" s="75"/>
      <c r="U3" s="75"/>
      <c r="V3" s="75"/>
    </row>
    <row r="4" spans="16:22" ht="12.75">
      <c r="P4" s="75"/>
      <c r="Q4" s="75"/>
      <c r="R4" s="75"/>
      <c r="S4" s="75"/>
      <c r="T4" s="75"/>
      <c r="U4" s="75"/>
      <c r="V4" s="75"/>
    </row>
    <row r="5" spans="1:21" ht="16.5">
      <c r="A5" s="72" t="s">
        <v>31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4"/>
    </row>
    <row r="6" spans="1:20" ht="16.5">
      <c r="A6" s="72" t="s">
        <v>32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0" s="5" customFormat="1" ht="16.5">
      <c r="A7" s="72" t="s">
        <v>37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0" s="5" customFormat="1" ht="16.5">
      <c r="A8" s="53"/>
      <c r="B8" s="54"/>
      <c r="C8" s="53"/>
      <c r="D8" s="53"/>
      <c r="E8" s="54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42" s="5" customFormat="1" ht="16.5">
      <c r="A9" s="53"/>
      <c r="B9" s="54"/>
      <c r="C9" s="53"/>
      <c r="D9" s="53"/>
      <c r="E9" s="53"/>
      <c r="F9" s="53"/>
      <c r="G9" s="53"/>
      <c r="H9" s="53"/>
      <c r="I9" s="53"/>
      <c r="J9" s="53"/>
      <c r="K9" s="53" t="s">
        <v>11</v>
      </c>
      <c r="L9" s="53"/>
      <c r="M9" s="53"/>
      <c r="N9" s="53"/>
      <c r="O9" s="53"/>
      <c r="P9" s="55" t="s">
        <v>33</v>
      </c>
      <c r="Q9" s="54"/>
      <c r="R9" s="54"/>
      <c r="S9" s="54"/>
      <c r="T9" s="54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16.5" hidden="1">
      <c r="A10" s="56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5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7.25" thickBot="1">
      <c r="A11" s="56"/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5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8" customFormat="1" ht="85.5" customHeight="1" thickBot="1">
      <c r="A12" s="62" t="s">
        <v>29</v>
      </c>
      <c r="B12" s="63"/>
      <c r="C12" s="16" t="s">
        <v>1</v>
      </c>
      <c r="D12" s="17" t="s">
        <v>2</v>
      </c>
      <c r="E12" s="17" t="s">
        <v>3</v>
      </c>
      <c r="F12" s="17" t="s">
        <v>6</v>
      </c>
      <c r="G12" s="17" t="s">
        <v>4</v>
      </c>
      <c r="H12" s="18" t="s">
        <v>12</v>
      </c>
      <c r="I12" s="18" t="s">
        <v>35</v>
      </c>
      <c r="J12" s="19" t="s">
        <v>34</v>
      </c>
      <c r="K12" s="20" t="s">
        <v>13</v>
      </c>
      <c r="L12" s="21" t="s">
        <v>0</v>
      </c>
      <c r="M12" s="17" t="s">
        <v>1</v>
      </c>
      <c r="N12" s="17" t="s">
        <v>3</v>
      </c>
      <c r="O12" s="17" t="s">
        <v>2</v>
      </c>
      <c r="P12" s="17" t="s">
        <v>34</v>
      </c>
      <c r="Q12" s="18" t="s">
        <v>12</v>
      </c>
      <c r="R12" s="18" t="s">
        <v>38</v>
      </c>
      <c r="S12" s="19" t="s">
        <v>14</v>
      </c>
      <c r="T12" s="20" t="s">
        <v>15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3.5" thickBot="1">
      <c r="A13" s="60">
        <v>1</v>
      </c>
      <c r="B13" s="69"/>
      <c r="C13" s="23">
        <v>2</v>
      </c>
      <c r="D13" s="23">
        <v>3</v>
      </c>
      <c r="E13" s="23">
        <v>4</v>
      </c>
      <c r="F13" s="23">
        <v>5</v>
      </c>
      <c r="G13" s="23">
        <v>6</v>
      </c>
      <c r="H13" s="23">
        <v>7</v>
      </c>
      <c r="I13" s="24">
        <v>8</v>
      </c>
      <c r="J13" s="24">
        <v>9</v>
      </c>
      <c r="K13" s="25">
        <v>10</v>
      </c>
      <c r="L13" s="26">
        <v>11</v>
      </c>
      <c r="M13" s="27">
        <v>12</v>
      </c>
      <c r="N13" s="27">
        <v>13</v>
      </c>
      <c r="O13" s="27">
        <v>14</v>
      </c>
      <c r="P13" s="27">
        <v>15</v>
      </c>
      <c r="Q13" s="27">
        <v>16</v>
      </c>
      <c r="R13" s="27">
        <v>17</v>
      </c>
      <c r="S13" s="27">
        <v>18</v>
      </c>
      <c r="T13" s="25">
        <v>19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10" customFormat="1" ht="13.5" thickBot="1">
      <c r="A14" s="76" t="s">
        <v>16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73" t="s">
        <v>17</v>
      </c>
      <c r="M14" s="74"/>
      <c r="N14" s="74"/>
      <c r="O14" s="74"/>
      <c r="P14" s="74"/>
      <c r="Q14" s="74"/>
      <c r="R14" s="74"/>
      <c r="S14" s="74"/>
      <c r="T14" s="78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3.5" customHeight="1" thickBot="1">
      <c r="A15" s="60" t="s">
        <v>18</v>
      </c>
      <c r="B15" s="61"/>
      <c r="C15" s="29">
        <v>3.15</v>
      </c>
      <c r="D15" s="27">
        <v>2.1</v>
      </c>
      <c r="E15" s="27">
        <v>1.5</v>
      </c>
      <c r="F15" s="27">
        <v>4.9</v>
      </c>
      <c r="G15" s="30">
        <v>2.5</v>
      </c>
      <c r="H15" s="27"/>
      <c r="I15" s="27"/>
      <c r="J15" s="28"/>
      <c r="K15" s="57">
        <f>SUM(C15:J15)</f>
        <v>14.15</v>
      </c>
      <c r="L15" s="31"/>
      <c r="M15" s="32"/>
      <c r="N15" s="32"/>
      <c r="O15" s="32"/>
      <c r="P15" s="32"/>
      <c r="Q15" s="32"/>
      <c r="R15" s="33"/>
      <c r="S15" s="33"/>
      <c r="T15" s="25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ht="13.5" customHeight="1" thickBot="1">
      <c r="A16" s="60" t="s">
        <v>8</v>
      </c>
      <c r="B16" s="61"/>
      <c r="C16" s="29">
        <v>1.35</v>
      </c>
      <c r="D16" s="27">
        <v>0.9</v>
      </c>
      <c r="E16" s="27">
        <v>0.6</v>
      </c>
      <c r="F16" s="27">
        <v>2.1</v>
      </c>
      <c r="G16" s="30">
        <v>0.8</v>
      </c>
      <c r="H16" s="27"/>
      <c r="I16" s="27"/>
      <c r="J16" s="28"/>
      <c r="K16" s="40">
        <f>SUM(C16:J16)</f>
        <v>5.75</v>
      </c>
      <c r="L16" s="31"/>
      <c r="M16" s="32"/>
      <c r="N16" s="32"/>
      <c r="O16" s="32"/>
      <c r="P16" s="32"/>
      <c r="Q16" s="32"/>
      <c r="R16" s="33"/>
      <c r="S16" s="33"/>
      <c r="T16" s="34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ht="13.5" customHeight="1" thickBot="1">
      <c r="A17" s="60" t="s">
        <v>30</v>
      </c>
      <c r="B17" s="61"/>
      <c r="C17" s="35">
        <f>SUM(C15:C16)</f>
        <v>4.5</v>
      </c>
      <c r="D17" s="36">
        <f>SUM(D15:D16)</f>
        <v>3</v>
      </c>
      <c r="E17" s="36">
        <f>SUM(E15:E16)</f>
        <v>2.1</v>
      </c>
      <c r="F17" s="36">
        <f>SUM(F15:F16)</f>
        <v>7</v>
      </c>
      <c r="G17" s="37">
        <f>SUM(G15:G16)</f>
        <v>3.3</v>
      </c>
      <c r="H17" s="36"/>
      <c r="I17" s="36"/>
      <c r="J17" s="28"/>
      <c r="K17" s="34">
        <f>SUM(C17:J17)</f>
        <v>19.900000000000002</v>
      </c>
      <c r="L17" s="31"/>
      <c r="M17" s="32"/>
      <c r="N17" s="32"/>
      <c r="O17" s="32"/>
      <c r="P17" s="32"/>
      <c r="Q17" s="32"/>
      <c r="R17" s="33"/>
      <c r="S17" s="33"/>
      <c r="T17" s="34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ht="15.75" customHeight="1" thickBot="1">
      <c r="A18" s="64" t="s">
        <v>28</v>
      </c>
      <c r="B18" s="65"/>
      <c r="C18" s="31">
        <v>4.5</v>
      </c>
      <c r="D18" s="32">
        <v>3</v>
      </c>
      <c r="E18" s="32">
        <v>2.1</v>
      </c>
      <c r="F18" s="32">
        <v>7</v>
      </c>
      <c r="G18" s="32">
        <v>3.3</v>
      </c>
      <c r="H18" s="32"/>
      <c r="I18" s="32"/>
      <c r="J18" s="39">
        <v>0.267</v>
      </c>
      <c r="K18" s="40">
        <f>SUM(C18:J18)</f>
        <v>20.167</v>
      </c>
      <c r="L18" s="29">
        <v>0.5</v>
      </c>
      <c r="M18" s="27">
        <v>0.5</v>
      </c>
      <c r="N18" s="27">
        <v>0.5</v>
      </c>
      <c r="O18" s="27"/>
      <c r="P18" s="27">
        <v>1</v>
      </c>
      <c r="Q18" s="38"/>
      <c r="R18" s="38"/>
      <c r="S18" s="38"/>
      <c r="T18" s="25">
        <f>SUM(L18:S18)</f>
        <v>2.5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5.75" customHeight="1" thickBot="1">
      <c r="A19" s="60" t="s">
        <v>10</v>
      </c>
      <c r="B19" s="61"/>
      <c r="C19" s="29">
        <f>C18-C17</f>
        <v>0</v>
      </c>
      <c r="D19" s="27">
        <f>D18-D17</f>
        <v>0</v>
      </c>
      <c r="E19" s="27">
        <f>E18-E17</f>
        <v>0</v>
      </c>
      <c r="F19" s="27">
        <f>F18-F17</f>
        <v>0</v>
      </c>
      <c r="G19" s="27">
        <f>G18-G17</f>
        <v>0</v>
      </c>
      <c r="H19" s="27"/>
      <c r="I19" s="27"/>
      <c r="J19" s="28">
        <f>J18-J17</f>
        <v>0.267</v>
      </c>
      <c r="K19" s="25">
        <f>K18-K17</f>
        <v>0.26699999999999946</v>
      </c>
      <c r="L19" s="29">
        <v>3</v>
      </c>
      <c r="M19" s="27">
        <v>0.5</v>
      </c>
      <c r="N19" s="27">
        <v>0.5</v>
      </c>
      <c r="O19" s="27"/>
      <c r="P19" s="27">
        <v>1</v>
      </c>
      <c r="Q19" s="38"/>
      <c r="R19" s="38"/>
      <c r="S19" s="38"/>
      <c r="T19" s="25">
        <f>SUM(L19:S19)</f>
        <v>5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ht="12.75" hidden="1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10" customFormat="1" ht="13.5" customHeight="1" hidden="1">
      <c r="A21" s="60" t="s">
        <v>20</v>
      </c>
      <c r="B21" s="61"/>
      <c r="C21" s="59"/>
      <c r="D21" s="59"/>
      <c r="E21" s="59"/>
      <c r="F21" s="59"/>
      <c r="G21" s="59"/>
      <c r="H21" s="59"/>
      <c r="I21" s="59"/>
      <c r="J21" s="59"/>
      <c r="K21" s="69"/>
      <c r="L21" s="60" t="s">
        <v>21</v>
      </c>
      <c r="M21" s="61"/>
      <c r="N21" s="61"/>
      <c r="O21" s="61"/>
      <c r="P21" s="61"/>
      <c r="Q21" s="61"/>
      <c r="R21" s="61"/>
      <c r="S21" s="61"/>
      <c r="T21" s="69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3.5" hidden="1" thickBot="1">
      <c r="A22" s="58" t="s">
        <v>22</v>
      </c>
      <c r="B22" s="59"/>
      <c r="C22" s="28"/>
      <c r="D22" s="28"/>
      <c r="E22" s="28"/>
      <c r="F22" s="28"/>
      <c r="G22" s="28"/>
      <c r="H22" s="28"/>
      <c r="I22" s="28"/>
      <c r="J22" s="28"/>
      <c r="K22" s="43"/>
      <c r="L22" s="44"/>
      <c r="M22" s="15"/>
      <c r="N22" s="15"/>
      <c r="O22" s="15"/>
      <c r="P22" s="15"/>
      <c r="Q22" s="15"/>
      <c r="R22" s="15"/>
      <c r="S22" s="15"/>
      <c r="T22" s="15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ht="13.5" hidden="1" thickBot="1">
      <c r="A23" s="60" t="s">
        <v>18</v>
      </c>
      <c r="B23" s="61"/>
      <c r="C23" s="45"/>
      <c r="D23" s="45"/>
      <c r="E23" s="45"/>
      <c r="F23" s="45"/>
      <c r="G23" s="45"/>
      <c r="H23" s="45"/>
      <c r="I23" s="45"/>
      <c r="J23" s="45"/>
      <c r="K23" s="46"/>
      <c r="L23" s="47"/>
      <c r="M23" s="32">
        <v>10</v>
      </c>
      <c r="N23" s="32"/>
      <c r="O23" s="32"/>
      <c r="P23" s="32">
        <v>30</v>
      </c>
      <c r="Q23" s="32"/>
      <c r="R23" s="32"/>
      <c r="S23" s="32"/>
      <c r="T23" s="34">
        <f>SUM(M23:S23)</f>
        <v>40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ht="48.75" customHeight="1" hidden="1">
      <c r="A24" s="62" t="s">
        <v>23</v>
      </c>
      <c r="B24" s="63"/>
      <c r="C24" s="23"/>
      <c r="D24" s="23"/>
      <c r="E24" s="23"/>
      <c r="F24" s="23"/>
      <c r="G24" s="23"/>
      <c r="H24" s="23"/>
      <c r="I24" s="23"/>
      <c r="J24" s="23"/>
      <c r="K24" s="25"/>
      <c r="L24" s="26"/>
      <c r="M24" s="48"/>
      <c r="N24" s="48"/>
      <c r="O24" s="48"/>
      <c r="P24" s="48"/>
      <c r="Q24" s="48"/>
      <c r="R24" s="48"/>
      <c r="S24" s="48"/>
      <c r="T24" s="49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ht="13.5" customHeight="1" hidden="1">
      <c r="A25" s="60" t="s">
        <v>19</v>
      </c>
      <c r="B25" s="61"/>
      <c r="C25" s="27"/>
      <c r="D25" s="27"/>
      <c r="E25" s="27"/>
      <c r="F25" s="27"/>
      <c r="G25" s="27"/>
      <c r="H25" s="27"/>
      <c r="I25" s="27"/>
      <c r="J25" s="27"/>
      <c r="K25" s="25"/>
      <c r="L25" s="26"/>
      <c r="M25" s="27">
        <f>SUM(M23:M24)</f>
        <v>10</v>
      </c>
      <c r="N25" s="27"/>
      <c r="O25" s="27"/>
      <c r="P25" s="27">
        <f>SUM(P23:P24)</f>
        <v>30</v>
      </c>
      <c r="Q25" s="27"/>
      <c r="R25" s="27"/>
      <c r="S25" s="27"/>
      <c r="T25" s="25">
        <f>SUM(M25:S25)</f>
        <v>40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3.5" customHeight="1" hidden="1">
      <c r="A26" s="64" t="s">
        <v>7</v>
      </c>
      <c r="B26" s="65"/>
      <c r="C26" s="27"/>
      <c r="D26" s="27"/>
      <c r="E26" s="27"/>
      <c r="F26" s="27"/>
      <c r="G26" s="27"/>
      <c r="H26" s="27"/>
      <c r="I26" s="27"/>
      <c r="J26" s="27"/>
      <c r="K26" s="25"/>
      <c r="L26" s="29"/>
      <c r="M26" s="27">
        <v>10</v>
      </c>
      <c r="N26" s="27"/>
      <c r="O26" s="27"/>
      <c r="P26" s="27">
        <v>40</v>
      </c>
      <c r="Q26" s="27"/>
      <c r="R26" s="27"/>
      <c r="S26" s="27"/>
      <c r="T26" s="25">
        <f>SUM(L26:S26)</f>
        <v>50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5" customHeight="1" hidden="1">
      <c r="A27" s="60" t="s">
        <v>9</v>
      </c>
      <c r="B27" s="61"/>
      <c r="C27" s="27"/>
      <c r="D27" s="27"/>
      <c r="E27" s="27"/>
      <c r="F27" s="27"/>
      <c r="G27" s="27"/>
      <c r="H27" s="27"/>
      <c r="I27" s="27"/>
      <c r="J27" s="27"/>
      <c r="K27" s="50"/>
      <c r="L27" s="51"/>
      <c r="M27" s="23">
        <f>M26-M25</f>
        <v>0</v>
      </c>
      <c r="N27" s="23"/>
      <c r="O27" s="23"/>
      <c r="P27" s="23">
        <f>P26-P25</f>
        <v>10</v>
      </c>
      <c r="Q27" s="23"/>
      <c r="R27" s="23"/>
      <c r="S27" s="23"/>
      <c r="T27" s="25">
        <f>T26-T25</f>
        <v>10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ht="13.5" thickBot="1">
      <c r="A28" s="41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10" customFormat="1" ht="13.5" customHeight="1" thickBot="1">
      <c r="A29" s="70" t="s">
        <v>24</v>
      </c>
      <c r="B29" s="71"/>
      <c r="C29" s="71"/>
      <c r="D29" s="71"/>
      <c r="E29" s="71"/>
      <c r="F29" s="71"/>
      <c r="G29" s="71"/>
      <c r="H29" s="71"/>
      <c r="I29" s="71"/>
      <c r="J29" s="71"/>
      <c r="K29" s="68"/>
      <c r="L29" s="66" t="s">
        <v>25</v>
      </c>
      <c r="M29" s="67"/>
      <c r="N29" s="67"/>
      <c r="O29" s="67"/>
      <c r="P29" s="67"/>
      <c r="Q29" s="67"/>
      <c r="R29" s="67"/>
      <c r="S29" s="67"/>
      <c r="T29" s="68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13.5" customHeight="1" thickBot="1">
      <c r="A30" s="60"/>
      <c r="B30" s="69"/>
      <c r="C30" s="32"/>
      <c r="D30" s="32"/>
      <c r="E30" s="32"/>
      <c r="F30" s="32"/>
      <c r="G30" s="32"/>
      <c r="H30" s="32"/>
      <c r="I30" s="33"/>
      <c r="J30" s="33"/>
      <c r="K30" s="34"/>
      <c r="L30" s="31"/>
      <c r="M30" s="32"/>
      <c r="N30" s="32"/>
      <c r="O30" s="32"/>
      <c r="P30" s="32"/>
      <c r="Q30" s="32"/>
      <c r="R30" s="33"/>
      <c r="S30" s="33"/>
      <c r="T30" s="34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ht="13.5" customHeight="1" thickBot="1">
      <c r="A31" s="60" t="s">
        <v>30</v>
      </c>
      <c r="B31" s="69"/>
      <c r="C31" s="32"/>
      <c r="D31" s="32"/>
      <c r="E31" s="32"/>
      <c r="F31" s="32"/>
      <c r="G31" s="32"/>
      <c r="H31" s="32"/>
      <c r="I31" s="33"/>
      <c r="J31" s="33"/>
      <c r="K31" s="34"/>
      <c r="L31" s="31"/>
      <c r="M31" s="32"/>
      <c r="N31" s="32"/>
      <c r="O31" s="32"/>
      <c r="P31" s="32"/>
      <c r="Q31" s="32"/>
      <c r="R31" s="33"/>
      <c r="S31" s="33"/>
      <c r="T31" s="34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ht="13.5" customHeight="1" thickBot="1">
      <c r="A32" s="64" t="s">
        <v>7</v>
      </c>
      <c r="B32" s="65"/>
      <c r="C32" s="29">
        <v>0.1</v>
      </c>
      <c r="D32" s="27">
        <v>0.1</v>
      </c>
      <c r="E32" s="27">
        <v>0.1</v>
      </c>
      <c r="F32" s="27">
        <v>0.1</v>
      </c>
      <c r="G32" s="27"/>
      <c r="H32" s="27">
        <v>0.1</v>
      </c>
      <c r="I32" s="38"/>
      <c r="J32" s="38">
        <v>0.1</v>
      </c>
      <c r="K32" s="25">
        <f>SUM(C32:J32)</f>
        <v>0.6</v>
      </c>
      <c r="L32" s="29"/>
      <c r="M32" s="27"/>
      <c r="N32" s="27"/>
      <c r="O32" s="27"/>
      <c r="P32" s="27">
        <v>0.5</v>
      </c>
      <c r="Q32" s="27"/>
      <c r="R32" s="38"/>
      <c r="S32" s="38"/>
      <c r="T32" s="34">
        <f>SUM(L32:S32)</f>
        <v>0.5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</row>
    <row r="33" spans="1:42" ht="15" customHeight="1" thickBot="1">
      <c r="A33" s="60" t="s">
        <v>9</v>
      </c>
      <c r="B33" s="61"/>
      <c r="C33" s="29">
        <v>0.1</v>
      </c>
      <c r="D33" s="27">
        <v>0.1</v>
      </c>
      <c r="E33" s="27">
        <v>0.1</v>
      </c>
      <c r="F33" s="27">
        <v>0.1</v>
      </c>
      <c r="G33" s="27"/>
      <c r="H33" s="27">
        <v>0.1</v>
      </c>
      <c r="I33" s="38"/>
      <c r="J33" s="38">
        <v>0.1</v>
      </c>
      <c r="K33" s="25">
        <f>SUM(C33:J33)</f>
        <v>0.6</v>
      </c>
      <c r="L33" s="52"/>
      <c r="M33" s="23"/>
      <c r="N33" s="23"/>
      <c r="O33" s="23"/>
      <c r="P33" s="27">
        <v>0.5</v>
      </c>
      <c r="Q33" s="27"/>
      <c r="R33" s="38"/>
      <c r="S33" s="38"/>
      <c r="T33" s="34">
        <v>0.5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</row>
    <row r="34" spans="1:42" s="10" customFormat="1" ht="13.5" customHeight="1" thickBot="1">
      <c r="A34" s="70" t="s">
        <v>5</v>
      </c>
      <c r="B34" s="71"/>
      <c r="C34" s="71"/>
      <c r="D34" s="71"/>
      <c r="E34" s="71"/>
      <c r="F34" s="71"/>
      <c r="G34" s="71"/>
      <c r="H34" s="71"/>
      <c r="I34" s="71"/>
      <c r="J34" s="71"/>
      <c r="K34" s="68"/>
      <c r="L34" s="73" t="s">
        <v>26</v>
      </c>
      <c r="M34" s="74"/>
      <c r="N34" s="74"/>
      <c r="O34" s="74"/>
      <c r="P34" s="74"/>
      <c r="Q34" s="74"/>
      <c r="R34" s="74"/>
      <c r="S34" s="74"/>
      <c r="T34" s="68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3.5" thickBot="1">
      <c r="A35" s="60" t="s">
        <v>27</v>
      </c>
      <c r="B35" s="61"/>
      <c r="C35" s="31"/>
      <c r="D35" s="32"/>
      <c r="E35" s="32"/>
      <c r="F35" s="32"/>
      <c r="G35" s="32"/>
      <c r="H35" s="32"/>
      <c r="I35" s="33"/>
      <c r="J35" s="33"/>
      <c r="K35" s="34"/>
      <c r="L35" s="29">
        <v>1</v>
      </c>
      <c r="M35" s="27">
        <v>2</v>
      </c>
      <c r="N35" s="27">
        <v>2</v>
      </c>
      <c r="O35" s="27"/>
      <c r="P35" s="27">
        <v>1</v>
      </c>
      <c r="Q35" s="32">
        <v>0.025</v>
      </c>
      <c r="R35" s="33"/>
      <c r="S35" s="33"/>
      <c r="T35" s="34">
        <f>SUM(L35:S35)</f>
        <v>6.025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</row>
    <row r="36" spans="1:42" ht="13.5" thickBot="1">
      <c r="A36" s="60" t="s">
        <v>30</v>
      </c>
      <c r="B36" s="61"/>
      <c r="C36" s="29"/>
      <c r="D36" s="27"/>
      <c r="E36" s="27"/>
      <c r="F36" s="27"/>
      <c r="G36" s="27"/>
      <c r="H36" s="27"/>
      <c r="I36" s="38"/>
      <c r="J36" s="38"/>
      <c r="K36" s="25"/>
      <c r="L36" s="29">
        <v>1</v>
      </c>
      <c r="M36" s="27">
        <v>2</v>
      </c>
      <c r="N36" s="27">
        <v>2</v>
      </c>
      <c r="O36" s="27"/>
      <c r="P36" s="27">
        <v>1</v>
      </c>
      <c r="Q36" s="32">
        <v>0.025</v>
      </c>
      <c r="R36" s="33"/>
      <c r="S36" s="33"/>
      <c r="T36" s="34">
        <f>SUM(L36:S36)</f>
        <v>6.025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12" customFormat="1" ht="13.5" thickBot="1">
      <c r="A37" s="64" t="s">
        <v>7</v>
      </c>
      <c r="B37" s="65"/>
      <c r="C37" s="31">
        <v>0.5</v>
      </c>
      <c r="D37" s="32">
        <v>0.5</v>
      </c>
      <c r="E37" s="32">
        <v>0.5</v>
      </c>
      <c r="F37" s="32">
        <v>0.5</v>
      </c>
      <c r="G37" s="32"/>
      <c r="H37" s="32">
        <v>0.1</v>
      </c>
      <c r="I37" s="33"/>
      <c r="J37" s="33">
        <v>0.04</v>
      </c>
      <c r="K37" s="34">
        <f>SUM(C37:J37)</f>
        <v>2.14</v>
      </c>
      <c r="L37" s="31">
        <v>1</v>
      </c>
      <c r="M37" s="32">
        <v>2</v>
      </c>
      <c r="N37" s="32">
        <v>2</v>
      </c>
      <c r="O37" s="32"/>
      <c r="P37" s="32">
        <v>1</v>
      </c>
      <c r="Q37" s="32">
        <v>0.025</v>
      </c>
      <c r="R37" s="33"/>
      <c r="S37" s="38"/>
      <c r="T37" s="34">
        <f>SUM(L37:S37)</f>
        <v>6.025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13.5" thickBot="1">
      <c r="A38" s="60" t="s">
        <v>9</v>
      </c>
      <c r="B38" s="61"/>
      <c r="C38" s="29">
        <f>C37-C36</f>
        <v>0.5</v>
      </c>
      <c r="D38" s="27">
        <f>D37-D36</f>
        <v>0.5</v>
      </c>
      <c r="E38" s="26">
        <v>0.5</v>
      </c>
      <c r="F38" s="26">
        <f>F37-F36</f>
        <v>0.5</v>
      </c>
      <c r="G38" s="27"/>
      <c r="H38" s="27">
        <v>0.1</v>
      </c>
      <c r="I38" s="38"/>
      <c r="J38" s="38">
        <v>0.04</v>
      </c>
      <c r="K38" s="25">
        <f>K37-K36</f>
        <v>2.14</v>
      </c>
      <c r="L38" s="22">
        <f>L37-L36</f>
        <v>0</v>
      </c>
      <c r="M38" s="27">
        <f>M37-M36</f>
        <v>0</v>
      </c>
      <c r="N38" s="27">
        <f>N37-N36</f>
        <v>0</v>
      </c>
      <c r="O38" s="27"/>
      <c r="P38" s="27">
        <f>P37-P36</f>
        <v>0</v>
      </c>
      <c r="Q38" s="27">
        <v>0</v>
      </c>
      <c r="R38" s="38"/>
      <c r="S38" s="38"/>
      <c r="T38" s="25">
        <f>T37-T36</f>
        <v>0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</row>
    <row r="39" spans="24:42" ht="12.75"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ht="12.75">
      <c r="B40" s="3"/>
    </row>
    <row r="43" ht="12.75">
      <c r="D43" s="14"/>
    </row>
  </sheetData>
  <sheetProtection/>
  <mergeCells count="33">
    <mergeCell ref="P1:V4"/>
    <mergeCell ref="A12:B12"/>
    <mergeCell ref="A30:B30"/>
    <mergeCell ref="A29:K29"/>
    <mergeCell ref="A14:K14"/>
    <mergeCell ref="L14:T14"/>
    <mergeCell ref="A15:B15"/>
    <mergeCell ref="A16:B16"/>
    <mergeCell ref="A21:K21"/>
    <mergeCell ref="L21:T21"/>
    <mergeCell ref="A5:T5"/>
    <mergeCell ref="A6:T6"/>
    <mergeCell ref="A7:T7"/>
    <mergeCell ref="A36:B36"/>
    <mergeCell ref="L34:T34"/>
    <mergeCell ref="A25:B25"/>
    <mergeCell ref="A26:B26"/>
    <mergeCell ref="A27:B27"/>
    <mergeCell ref="A13:B13"/>
    <mergeCell ref="L29:T29"/>
    <mergeCell ref="A38:B38"/>
    <mergeCell ref="A31:B31"/>
    <mergeCell ref="A32:B32"/>
    <mergeCell ref="A33:B33"/>
    <mergeCell ref="A34:K34"/>
    <mergeCell ref="A35:B35"/>
    <mergeCell ref="A22:B22"/>
    <mergeCell ref="A23:B23"/>
    <mergeCell ref="A24:B24"/>
    <mergeCell ref="A17:B17"/>
    <mergeCell ref="A18:B18"/>
    <mergeCell ref="A37:B37"/>
    <mergeCell ref="A19:B19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myasnikova</cp:lastModifiedBy>
  <cp:lastPrinted>2017-01-23T02:59:36Z</cp:lastPrinted>
  <dcterms:created xsi:type="dcterms:W3CDTF">1996-10-08T23:32:33Z</dcterms:created>
  <dcterms:modified xsi:type="dcterms:W3CDTF">2018-01-16T09:46:18Z</dcterms:modified>
  <cp:category/>
  <cp:version/>
  <cp:contentType/>
  <cp:contentStatus/>
</cp:coreProperties>
</file>