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7.2015" sheetId="1" r:id="rId1"/>
  </sheets>
  <definedNames>
    <definedName name="_xlnm.Print_Area" localSheetId="0">'на 01.07.2015'!$A$1:$E$69</definedName>
  </definedNames>
  <calcPr fullCalcOnLoad="1"/>
</workbook>
</file>

<file path=xl/sharedStrings.xml><?xml version="1.0" encoding="utf-8"?>
<sst xmlns="http://schemas.openxmlformats.org/spreadsheetml/2006/main" count="71" uniqueCount="70">
  <si>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</si>
  <si>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</si>
  <si>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</si>
  <si>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</si>
  <si>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</si>
  <si>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</si>
  <si>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</si>
  <si>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</si>
  <si>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</si>
  <si>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</si>
  <si>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</si>
  <si>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</si>
  <si>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</si>
  <si>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</si>
  <si>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</si>
  <si>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</si>
  <si>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Стационарная медицинская помощь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</si>
  <si>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</si>
  <si>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</si>
  <si>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</si>
  <si>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</si>
  <si>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</si>
  <si>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</si>
  <si>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</si>
  <si>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</si>
  <si>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</si>
  <si>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</si>
  <si>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</si>
  <si>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</si>
  <si>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</si>
  <si>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</si>
  <si>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</si>
  <si>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</si>
  <si>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</si>
  <si>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Водное хозяйство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</si>
  <si>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</si>
  <si>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</si>
  <si>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</si>
  <si>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</si>
  <si>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</si>
  <si>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</si>
  <si>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</si>
  <si>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</si>
  <si>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</si>
  <si>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</si>
  <si>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</si>
  <si>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</si>
  <si>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</si>
  <si>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</si>
  <si>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</si>
  <si>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</si>
  <si>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</si>
  <si>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</si>
  <si>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</si>
  <si>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Уточненный план на 2015 год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</si>
  <si>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</si>
  <si>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</si>
  <si>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</si>
  <si>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</si>
  <si>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</si>
  <si>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</si>
  <si>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</si>
  <si>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</si>
  <si>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</si>
  <si>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</si>
  <si>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Другие вопросы в области жилищно-коммунального хозяйства</t>
  </si>
  <si>
    <t>Другие вопросы в области здравоохранения</t>
  </si>
  <si>
    <t>Благоустройство</t>
  </si>
  <si>
    <t>Судебная система</t>
  </si>
  <si>
    <t>по состоянию на 01.09.2015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</si>
</sst>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\.00;&quot;&quot;;&quot;&quot;"/>
    <numFmt numFmtId="166" formatCode="#,##0.00;[Red]\-#,##0.00;0.00"/>
    <numFmt numFmtId="167" formatCode="00.0.0000"/>
    <numFmt numFmtId="168" formatCode="00\.00\.00;&quot;&quot;;00\.00\.00"/>
    <numFmt numFmtId="169" formatCode="000;&quot;&quot;;&quot;&quot;"/>
    <numFmt numFmtId="170" formatCode="00\.00\.00"/>
    <numFmt numFmtId="171" formatCode="0000"/>
    <numFmt numFmtId="172" formatCode="#,##0.00_ ;[Red]\-#,##0.0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16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4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5" fontId="1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12" fillId="0" borderId="10" xfId="52" applyNumberFormat="1" applyFont="1" applyFill="1" applyBorder="1" applyAlignment="1" applyProtection="1">
      <alignment horizontal="right" vertical="center" wrapText="1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64" fontId="14" fillId="0" borderId="0" xfId="52" applyNumberFormat="1" applyFont="1" applyFill="1" applyBorder="1" applyAlignment="1" applyProtection="1">
      <alignment vertical="top" wrapText="1"/>
      <protection hidden="1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52" applyNumberFormat="1" applyFont="1" applyFill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4" fontId="4" fillId="32" borderId="10" xfId="52" applyNumberFormat="1" applyFont="1" applyFill="1" applyBorder="1" applyAlignment="1">
      <alignment horizontal="right" vertical="center" wrapText="1"/>
      <protection/>
    </xf>
    <xf numFmtId="4" fontId="11" fillId="32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zoomScalePageLayoutView="0" workbookViewId="0" topLeftCell="A1">
      <selection activeCell="C11" sqref="C11:D13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4" width="16.00390625" style="2" bestFit="1" customWidth="1"/>
    <col min="5" max="5" width="8.7109375" style="4" customWidth="1"/>
    <col min="6" max="16384" width="9.140625" style="2" customWidth="1"/>
  </cols>
  <sheetData>
    <row r="1" spans="1:5" ht="15">
      <c r="A1" s="36" t="s">
        <v>50</v>
      </c>
      <c r="B1" s="36"/>
      <c r="C1" s="36"/>
      <c r="D1" s="36"/>
      <c r="E1" s="36"/>
    </row>
    <row r="2" spans="1:5" ht="15">
      <c r="A2" s="36" t="s">
        <v>51</v>
      </c>
      <c r="B2" s="36"/>
      <c r="C2" s="36"/>
      <c r="D2" s="36"/>
      <c r="E2" s="36"/>
    </row>
    <row r="3" spans="1:5" ht="15">
      <c r="A3" s="36" t="s">
        <v>52</v>
      </c>
      <c r="B3" s="36"/>
      <c r="C3" s="36"/>
      <c r="D3" s="36"/>
      <c r="E3" s="36"/>
    </row>
    <row r="4" spans="1:5" ht="15">
      <c r="A4" s="36" t="s">
        <v>64</v>
      </c>
      <c r="B4" s="36"/>
      <c r="C4" s="36"/>
      <c r="D4" s="36"/>
      <c r="E4" s="36"/>
    </row>
    <row r="5" spans="1:5" ht="15">
      <c r="A5" s="1"/>
      <c r="B5" s="1"/>
      <c r="C5" s="1"/>
      <c r="D5" s="1"/>
      <c r="E5" s="1"/>
    </row>
    <row r="6" spans="1:5" ht="15">
      <c r="A6" s="35" t="s">
        <v>69</v>
      </c>
      <c r="B6" s="35"/>
      <c r="C6" s="35"/>
      <c r="D6" s="35"/>
      <c r="E6" s="35"/>
    </row>
    <row r="8" spans="1:5" ht="38.25">
      <c r="A8" s="5" t="s">
        <v>49</v>
      </c>
      <c r="B8" s="5" t="s">
        <v>53</v>
      </c>
      <c r="C8" s="5" t="s">
        <v>54</v>
      </c>
      <c r="D8" s="5" t="s">
        <v>55</v>
      </c>
      <c r="E8" s="6" t="s">
        <v>56</v>
      </c>
    </row>
    <row r="9" spans="1:5" s="9" customFormat="1" ht="12.75">
      <c r="A9" s="7" t="s">
        <v>57</v>
      </c>
      <c r="B9" s="5"/>
      <c r="C9" s="28">
        <f>C11+C12+C13</f>
        <v>6846517344.74</v>
      </c>
      <c r="D9" s="28">
        <f>D11+D12+D13</f>
        <v>3690277702.86</v>
      </c>
      <c r="E9" s="8">
        <f>D9/C9</f>
        <v>0.5390007089801859</v>
      </c>
    </row>
    <row r="10" spans="1:5" ht="12.75">
      <c r="A10" s="10" t="s">
        <v>58</v>
      </c>
      <c r="B10" s="11"/>
      <c r="C10" s="29"/>
      <c r="D10" s="30"/>
      <c r="E10" s="31"/>
    </row>
    <row r="11" spans="1:5" ht="12.75">
      <c r="A11" s="12" t="s">
        <v>59</v>
      </c>
      <c r="B11" s="11"/>
      <c r="C11" s="37">
        <v>399981365.96999997</v>
      </c>
      <c r="D11" s="38">
        <v>353803798.28000003</v>
      </c>
      <c r="E11" s="31">
        <f aca="true" t="shared" si="0" ref="E11:E69">D11/C11</f>
        <v>0.8845507025608202</v>
      </c>
    </row>
    <row r="12" spans="1:5" ht="12.75">
      <c r="A12" s="12" t="s">
        <v>60</v>
      </c>
      <c r="B12" s="11"/>
      <c r="C12" s="37">
        <v>176496564.2</v>
      </c>
      <c r="D12" s="38">
        <v>133741355.12</v>
      </c>
      <c r="E12" s="31">
        <f t="shared" si="0"/>
        <v>0.757756139481836</v>
      </c>
    </row>
    <row r="13" spans="1:5" ht="12.75">
      <c r="A13" s="12" t="s">
        <v>61</v>
      </c>
      <c r="B13" s="11"/>
      <c r="C13" s="37">
        <v>6270039414.57</v>
      </c>
      <c r="D13" s="38">
        <v>3202732549.46</v>
      </c>
      <c r="E13" s="31">
        <f t="shared" si="0"/>
        <v>0.5107994284721166</v>
      </c>
    </row>
    <row r="14" spans="1:5" s="9" customFormat="1" ht="12.75">
      <c r="A14" s="13" t="s">
        <v>62</v>
      </c>
      <c r="B14" s="14"/>
      <c r="C14" s="15">
        <f>C16+C25+C27+C29+C35+C40+C42+C47+C50+C53+C58+C62+C64+C66</f>
        <v>7313464247.039999</v>
      </c>
      <c r="D14" s="15">
        <f>D16+D25+D27+D29+D35+D40+D42+D47+D50+D53+D58+D62+D64+D66</f>
        <v>3943540542.6</v>
      </c>
      <c r="E14" s="8">
        <f t="shared" si="0"/>
        <v>0.5392164929494365</v>
      </c>
    </row>
    <row r="15" spans="1:5" ht="12.75">
      <c r="A15" s="10" t="s">
        <v>58</v>
      </c>
      <c r="B15" s="16"/>
      <c r="C15" s="32"/>
      <c r="D15" s="32"/>
      <c r="E15" s="31"/>
    </row>
    <row r="16" spans="1:5" s="9" customFormat="1" ht="12.75">
      <c r="A16" s="17" t="s">
        <v>48</v>
      </c>
      <c r="B16" s="14">
        <v>100</v>
      </c>
      <c r="C16" s="15">
        <v>777528311.4200001</v>
      </c>
      <c r="D16" s="15">
        <v>439106204.06</v>
      </c>
      <c r="E16" s="8">
        <f t="shared" si="0"/>
        <v>0.5647462576096558</v>
      </c>
    </row>
    <row r="17" spans="1:5" s="22" customFormat="1" ht="25.5">
      <c r="A17" s="18" t="s">
        <v>47</v>
      </c>
      <c r="B17" s="19">
        <v>102</v>
      </c>
      <c r="C17" s="20">
        <v>1793034</v>
      </c>
      <c r="D17" s="20">
        <v>1518524.31</v>
      </c>
      <c r="E17" s="21">
        <f t="shared" si="0"/>
        <v>0.8469021279016461</v>
      </c>
    </row>
    <row r="18" spans="1:5" s="22" customFormat="1" ht="38.25">
      <c r="A18" s="18" t="s">
        <v>46</v>
      </c>
      <c r="B18" s="19">
        <v>103</v>
      </c>
      <c r="C18" s="20">
        <v>74799472.18</v>
      </c>
      <c r="D18" s="20">
        <v>42590152.78</v>
      </c>
      <c r="E18" s="21">
        <f t="shared" si="0"/>
        <v>0.5693910871123475</v>
      </c>
    </row>
    <row r="19" spans="1:5" s="22" customFormat="1" ht="38.25">
      <c r="A19" s="18" t="s">
        <v>45</v>
      </c>
      <c r="B19" s="19">
        <v>104</v>
      </c>
      <c r="C19" s="20">
        <v>190855114.61</v>
      </c>
      <c r="D19" s="20">
        <v>115006973.73</v>
      </c>
      <c r="E19" s="21">
        <f t="shared" si="0"/>
        <v>0.6025878529114048</v>
      </c>
    </row>
    <row r="20" spans="1:5" s="22" customFormat="1" ht="12.75">
      <c r="A20" s="18" t="s">
        <v>68</v>
      </c>
      <c r="B20" s="19">
        <v>105</v>
      </c>
      <c r="C20" s="20">
        <v>336181</v>
      </c>
      <c r="D20" s="20">
        <v>0</v>
      </c>
      <c r="E20" s="21"/>
    </row>
    <row r="21" spans="1:5" s="22" customFormat="1" ht="25.5">
      <c r="A21" s="18" t="s">
        <v>44</v>
      </c>
      <c r="B21" s="19">
        <v>106</v>
      </c>
      <c r="C21" s="20">
        <v>55316926.57</v>
      </c>
      <c r="D21" s="20">
        <v>35057252.41</v>
      </c>
      <c r="E21" s="21">
        <f t="shared" si="0"/>
        <v>0.6337527151953626</v>
      </c>
    </row>
    <row r="22" spans="1:5" s="22" customFormat="1" ht="12.75">
      <c r="A22" s="18" t="s">
        <v>43</v>
      </c>
      <c r="B22" s="19">
        <v>107</v>
      </c>
      <c r="C22" s="20">
        <v>11008810</v>
      </c>
      <c r="D22" s="20">
        <v>7186555.18</v>
      </c>
      <c r="E22" s="21">
        <f t="shared" si="0"/>
        <v>0.6528003644353931</v>
      </c>
    </row>
    <row r="23" spans="1:5" s="22" customFormat="1" ht="12.75">
      <c r="A23" s="18" t="s">
        <v>42</v>
      </c>
      <c r="B23" s="19">
        <v>111</v>
      </c>
      <c r="C23" s="20">
        <v>5143092.24</v>
      </c>
      <c r="D23" s="20">
        <v>0</v>
      </c>
      <c r="E23" s="21">
        <f t="shared" si="0"/>
        <v>0</v>
      </c>
    </row>
    <row r="24" spans="1:5" s="9" customFormat="1" ht="12.75">
      <c r="A24" s="18" t="s">
        <v>41</v>
      </c>
      <c r="B24" s="19">
        <v>113</v>
      </c>
      <c r="C24" s="20">
        <v>438275680.82</v>
      </c>
      <c r="D24" s="20">
        <v>237746745.65</v>
      </c>
      <c r="E24" s="21">
        <f t="shared" si="0"/>
        <v>0.542459360750255</v>
      </c>
    </row>
    <row r="25" spans="1:5" s="22" customFormat="1" ht="12.75">
      <c r="A25" s="17" t="s">
        <v>40</v>
      </c>
      <c r="B25" s="14">
        <v>200</v>
      </c>
      <c r="C25" s="15">
        <v>7842800</v>
      </c>
      <c r="D25" s="15">
        <v>5420135.22</v>
      </c>
      <c r="E25" s="8">
        <f t="shared" si="0"/>
        <v>0.6910969577191819</v>
      </c>
    </row>
    <row r="26" spans="1:5" s="9" customFormat="1" ht="12.75">
      <c r="A26" s="18" t="s">
        <v>39</v>
      </c>
      <c r="B26" s="19">
        <v>203</v>
      </c>
      <c r="C26" s="20">
        <v>7842800</v>
      </c>
      <c r="D26" s="20">
        <v>5420135.22</v>
      </c>
      <c r="E26" s="21">
        <f t="shared" si="0"/>
        <v>0.6910969577191819</v>
      </c>
    </row>
    <row r="27" spans="1:5" s="22" customFormat="1" ht="25.5">
      <c r="A27" s="17" t="s">
        <v>38</v>
      </c>
      <c r="B27" s="14">
        <v>300</v>
      </c>
      <c r="C27" s="15">
        <v>141563653.86</v>
      </c>
      <c r="D27" s="15">
        <v>77273899.82</v>
      </c>
      <c r="E27" s="8">
        <f t="shared" si="0"/>
        <v>0.5458597437476455</v>
      </c>
    </row>
    <row r="28" spans="1:5" s="9" customFormat="1" ht="25.5">
      <c r="A28" s="18" t="s">
        <v>37</v>
      </c>
      <c r="B28" s="19">
        <v>309</v>
      </c>
      <c r="C28" s="20">
        <v>141563653.86</v>
      </c>
      <c r="D28" s="20">
        <v>77273899.82</v>
      </c>
      <c r="E28" s="21">
        <f t="shared" si="0"/>
        <v>0.5458597437476455</v>
      </c>
    </row>
    <row r="29" spans="1:5" s="22" customFormat="1" ht="12.75">
      <c r="A29" s="17" t="s">
        <v>36</v>
      </c>
      <c r="B29" s="14">
        <v>400</v>
      </c>
      <c r="C29" s="15">
        <v>299278644.26</v>
      </c>
      <c r="D29" s="15">
        <v>117610462.93</v>
      </c>
      <c r="E29" s="8">
        <f t="shared" si="0"/>
        <v>0.3929798038908024</v>
      </c>
    </row>
    <row r="30" spans="1:5" s="22" customFormat="1" ht="12.75">
      <c r="A30" s="18" t="s">
        <v>35</v>
      </c>
      <c r="B30" s="19">
        <v>405</v>
      </c>
      <c r="C30" s="20">
        <v>4080362.05</v>
      </c>
      <c r="D30" s="20">
        <v>1913264.03</v>
      </c>
      <c r="E30" s="21">
        <f t="shared" si="0"/>
        <v>0.4688956535119231</v>
      </c>
    </row>
    <row r="31" spans="1:5" s="22" customFormat="1" ht="12.75">
      <c r="A31" s="18" t="s">
        <v>34</v>
      </c>
      <c r="B31" s="19">
        <v>406</v>
      </c>
      <c r="C31" s="20">
        <v>4294700</v>
      </c>
      <c r="D31" s="20">
        <v>0</v>
      </c>
      <c r="E31" s="21">
        <f t="shared" si="0"/>
        <v>0</v>
      </c>
    </row>
    <row r="32" spans="1:5" s="22" customFormat="1" ht="12.75">
      <c r="A32" s="18" t="s">
        <v>33</v>
      </c>
      <c r="B32" s="19">
        <v>408</v>
      </c>
      <c r="C32" s="20">
        <v>72794160</v>
      </c>
      <c r="D32" s="20">
        <v>33895040.26</v>
      </c>
      <c r="E32" s="21">
        <f t="shared" si="0"/>
        <v>0.4656285649837844</v>
      </c>
    </row>
    <row r="33" spans="1:5" s="22" customFormat="1" ht="12.75">
      <c r="A33" s="18" t="s">
        <v>32</v>
      </c>
      <c r="B33" s="19">
        <v>409</v>
      </c>
      <c r="C33" s="20">
        <v>101413420</v>
      </c>
      <c r="D33" s="20">
        <v>51900376.05</v>
      </c>
      <c r="E33" s="21">
        <f t="shared" si="0"/>
        <v>0.511770296771374</v>
      </c>
    </row>
    <row r="34" spans="1:5" s="9" customFormat="1" ht="12.75">
      <c r="A34" s="18" t="s">
        <v>31</v>
      </c>
      <c r="B34" s="19">
        <v>412</v>
      </c>
      <c r="C34" s="20">
        <v>116696002.21</v>
      </c>
      <c r="D34" s="20">
        <v>29901782.59</v>
      </c>
      <c r="E34" s="21">
        <f t="shared" si="0"/>
        <v>0.25623656358158975</v>
      </c>
    </row>
    <row r="35" spans="1:5" s="22" customFormat="1" ht="12.75">
      <c r="A35" s="17" t="s">
        <v>30</v>
      </c>
      <c r="B35" s="14">
        <v>500</v>
      </c>
      <c r="C35" s="15">
        <v>1237395600</v>
      </c>
      <c r="D35" s="15">
        <v>763298640.07</v>
      </c>
      <c r="E35" s="8">
        <f t="shared" si="0"/>
        <v>0.6168590223449962</v>
      </c>
    </row>
    <row r="36" spans="1:5" s="22" customFormat="1" ht="12.75">
      <c r="A36" s="18" t="s">
        <v>29</v>
      </c>
      <c r="B36" s="19">
        <v>501</v>
      </c>
      <c r="C36" s="20">
        <v>7770000</v>
      </c>
      <c r="D36" s="20">
        <v>0</v>
      </c>
      <c r="E36" s="21">
        <f t="shared" si="0"/>
        <v>0</v>
      </c>
    </row>
    <row r="37" spans="1:5" s="22" customFormat="1" ht="12.75">
      <c r="A37" s="18" t="s">
        <v>28</v>
      </c>
      <c r="B37" s="19">
        <v>502</v>
      </c>
      <c r="C37" s="20">
        <v>1190625600</v>
      </c>
      <c r="D37" s="20">
        <v>729298640.07</v>
      </c>
      <c r="E37" s="21">
        <f t="shared" si="0"/>
        <v>0.6125339821938988</v>
      </c>
    </row>
    <row r="38" spans="1:5" s="22" customFormat="1" ht="12.75">
      <c r="A38" s="18" t="s">
        <v>67</v>
      </c>
      <c r="B38" s="19">
        <v>503</v>
      </c>
      <c r="C38" s="20">
        <v>5000000</v>
      </c>
      <c r="D38" s="20">
        <v>0</v>
      </c>
      <c r="E38" s="21">
        <f t="shared" si="0"/>
        <v>0</v>
      </c>
    </row>
    <row r="39" spans="1:5" s="9" customFormat="1" ht="12.75">
      <c r="A39" s="18" t="s">
        <v>65</v>
      </c>
      <c r="B39" s="19">
        <v>505</v>
      </c>
      <c r="C39" s="20">
        <v>34000000</v>
      </c>
      <c r="D39" s="20">
        <v>34000000</v>
      </c>
      <c r="E39" s="21">
        <f t="shared" si="0"/>
        <v>1</v>
      </c>
    </row>
    <row r="40" spans="1:5" s="22" customFormat="1" ht="12.75">
      <c r="A40" s="17" t="s">
        <v>27</v>
      </c>
      <c r="B40" s="14">
        <v>600</v>
      </c>
      <c r="C40" s="15">
        <v>4872400</v>
      </c>
      <c r="D40" s="15">
        <v>3059044.05</v>
      </c>
      <c r="E40" s="8">
        <f t="shared" si="0"/>
        <v>0.6278310586158772</v>
      </c>
    </row>
    <row r="41" spans="1:5" s="9" customFormat="1" ht="12.75">
      <c r="A41" s="18" t="s">
        <v>26</v>
      </c>
      <c r="B41" s="19">
        <v>605</v>
      </c>
      <c r="C41" s="20">
        <v>4872400</v>
      </c>
      <c r="D41" s="20">
        <v>3059044.05</v>
      </c>
      <c r="E41" s="21">
        <f t="shared" si="0"/>
        <v>0.6278310586158772</v>
      </c>
    </row>
    <row r="42" spans="1:5" s="22" customFormat="1" ht="12.75">
      <c r="A42" s="17" t="s">
        <v>25</v>
      </c>
      <c r="B42" s="14">
        <v>700</v>
      </c>
      <c r="C42" s="15">
        <v>2924327915.2599998</v>
      </c>
      <c r="D42" s="15">
        <v>1664869852.4699998</v>
      </c>
      <c r="E42" s="8">
        <f t="shared" si="0"/>
        <v>0.5693170877938213</v>
      </c>
    </row>
    <row r="43" spans="1:5" s="22" customFormat="1" ht="12.75">
      <c r="A43" s="18" t="s">
        <v>24</v>
      </c>
      <c r="B43" s="19">
        <v>701</v>
      </c>
      <c r="C43" s="20">
        <v>712249127.76</v>
      </c>
      <c r="D43" s="20">
        <v>414724749.29</v>
      </c>
      <c r="E43" s="21">
        <f t="shared" si="0"/>
        <v>0.5822748433463101</v>
      </c>
    </row>
    <row r="44" spans="1:5" s="22" customFormat="1" ht="12.75">
      <c r="A44" s="18" t="s">
        <v>23</v>
      </c>
      <c r="B44" s="19">
        <v>702</v>
      </c>
      <c r="C44" s="20">
        <v>1893596369.4</v>
      </c>
      <c r="D44" s="20">
        <v>1055713598.95</v>
      </c>
      <c r="E44" s="21">
        <f t="shared" si="0"/>
        <v>0.5575177561649586</v>
      </c>
    </row>
    <row r="45" spans="1:5" s="22" customFormat="1" ht="12.75">
      <c r="A45" s="18" t="s">
        <v>22</v>
      </c>
      <c r="B45" s="19">
        <v>707</v>
      </c>
      <c r="C45" s="20">
        <v>79793861.81</v>
      </c>
      <c r="D45" s="20">
        <v>65432430.37</v>
      </c>
      <c r="E45" s="21">
        <f t="shared" si="0"/>
        <v>0.8200183433382818</v>
      </c>
    </row>
    <row r="46" spans="1:5" s="9" customFormat="1" ht="12.75">
      <c r="A46" s="18" t="s">
        <v>21</v>
      </c>
      <c r="B46" s="19">
        <v>709</v>
      </c>
      <c r="C46" s="20">
        <v>238688556.29</v>
      </c>
      <c r="D46" s="20">
        <v>128999073.86</v>
      </c>
      <c r="E46" s="21">
        <f t="shared" si="0"/>
        <v>0.5404493448075898</v>
      </c>
    </row>
    <row r="47" spans="1:5" s="22" customFormat="1" ht="12.75">
      <c r="A47" s="17" t="s">
        <v>20</v>
      </c>
      <c r="B47" s="14">
        <v>800</v>
      </c>
      <c r="C47" s="15">
        <v>23191636</v>
      </c>
      <c r="D47" s="15">
        <v>11590985.56</v>
      </c>
      <c r="E47" s="8">
        <f t="shared" si="0"/>
        <v>0.49979163005145477</v>
      </c>
    </row>
    <row r="48" spans="1:5" s="22" customFormat="1" ht="12.75">
      <c r="A48" s="18" t="s">
        <v>19</v>
      </c>
      <c r="B48" s="19">
        <v>801</v>
      </c>
      <c r="C48" s="20">
        <v>15608102</v>
      </c>
      <c r="D48" s="20">
        <v>6649869.98</v>
      </c>
      <c r="E48" s="21">
        <f t="shared" si="0"/>
        <v>0.42605244250710306</v>
      </c>
    </row>
    <row r="49" spans="1:5" s="9" customFormat="1" ht="12.75">
      <c r="A49" s="18" t="s">
        <v>18</v>
      </c>
      <c r="B49" s="19">
        <v>804</v>
      </c>
      <c r="C49" s="20">
        <v>7583534</v>
      </c>
      <c r="D49" s="20">
        <v>4941115.58</v>
      </c>
      <c r="E49" s="21">
        <f t="shared" si="0"/>
        <v>0.6515584396404104</v>
      </c>
    </row>
    <row r="50" spans="1:5" s="22" customFormat="1" ht="12.75">
      <c r="A50" s="17" t="s">
        <v>17</v>
      </c>
      <c r="B50" s="14">
        <v>900</v>
      </c>
      <c r="C50" s="15">
        <v>20505369.91</v>
      </c>
      <c r="D50" s="15">
        <v>171513.21</v>
      </c>
      <c r="E50" s="8">
        <f t="shared" si="0"/>
        <v>0.008364307045071004</v>
      </c>
    </row>
    <row r="51" spans="1:7" s="22" customFormat="1" ht="12.75">
      <c r="A51" s="18" t="s">
        <v>16</v>
      </c>
      <c r="B51" s="19">
        <v>901</v>
      </c>
      <c r="C51" s="20">
        <v>20333856.7</v>
      </c>
      <c r="D51" s="20">
        <v>0</v>
      </c>
      <c r="E51" s="21">
        <f t="shared" si="0"/>
        <v>0</v>
      </c>
      <c r="F51" s="27"/>
      <c r="G51" s="27"/>
    </row>
    <row r="52" spans="1:5" s="9" customFormat="1" ht="12.75">
      <c r="A52" s="18" t="s">
        <v>66</v>
      </c>
      <c r="B52" s="19">
        <v>909</v>
      </c>
      <c r="C52" s="20">
        <v>171513.21</v>
      </c>
      <c r="D52" s="20">
        <v>171513.21</v>
      </c>
      <c r="E52" s="21">
        <f t="shared" si="0"/>
        <v>1</v>
      </c>
    </row>
    <row r="53" spans="1:5" s="22" customFormat="1" ht="12.75">
      <c r="A53" s="17" t="s">
        <v>15</v>
      </c>
      <c r="B53" s="14">
        <v>1000</v>
      </c>
      <c r="C53" s="15">
        <v>803207036</v>
      </c>
      <c r="D53" s="15">
        <v>377124443.71000004</v>
      </c>
      <c r="E53" s="8">
        <f t="shared" si="0"/>
        <v>0.46952333185238687</v>
      </c>
    </row>
    <row r="54" spans="1:5" s="22" customFormat="1" ht="12.75">
      <c r="A54" s="18" t="s">
        <v>14</v>
      </c>
      <c r="B54" s="19">
        <v>1001</v>
      </c>
      <c r="C54" s="20">
        <v>4215595</v>
      </c>
      <c r="D54" s="20">
        <v>1015873.25</v>
      </c>
      <c r="E54" s="21">
        <f t="shared" si="0"/>
        <v>0.24097980237665145</v>
      </c>
    </row>
    <row r="55" spans="1:5" s="22" customFormat="1" ht="12.75">
      <c r="A55" s="18" t="s">
        <v>13</v>
      </c>
      <c r="B55" s="19">
        <v>1003</v>
      </c>
      <c r="C55" s="20">
        <v>739723241</v>
      </c>
      <c r="D55" s="20">
        <v>346922682.66</v>
      </c>
      <c r="E55" s="21">
        <f t="shared" si="0"/>
        <v>0.4689898375925166</v>
      </c>
    </row>
    <row r="56" spans="1:5" s="22" customFormat="1" ht="12.75">
      <c r="A56" s="18" t="s">
        <v>12</v>
      </c>
      <c r="B56" s="19">
        <v>1004</v>
      </c>
      <c r="C56" s="20">
        <v>15717900</v>
      </c>
      <c r="D56" s="20">
        <v>6249163.82</v>
      </c>
      <c r="E56" s="21">
        <f t="shared" si="0"/>
        <v>0.397582617270755</v>
      </c>
    </row>
    <row r="57" spans="1:5" s="9" customFormat="1" ht="12.75">
      <c r="A57" s="18" t="s">
        <v>11</v>
      </c>
      <c r="B57" s="19">
        <v>1006</v>
      </c>
      <c r="C57" s="20">
        <v>43550300</v>
      </c>
      <c r="D57" s="20">
        <v>22936723.98</v>
      </c>
      <c r="E57" s="21">
        <f t="shared" si="0"/>
        <v>0.5266720086888035</v>
      </c>
    </row>
    <row r="58" spans="1:5" s="22" customFormat="1" ht="12.75">
      <c r="A58" s="17" t="s">
        <v>10</v>
      </c>
      <c r="B58" s="14">
        <v>1100</v>
      </c>
      <c r="C58" s="15">
        <v>54949324.12</v>
      </c>
      <c r="D58" s="15">
        <v>35000271.5</v>
      </c>
      <c r="E58" s="8">
        <f t="shared" si="0"/>
        <v>0.6369554505086422</v>
      </c>
    </row>
    <row r="59" spans="1:5" s="22" customFormat="1" ht="12.75">
      <c r="A59" s="18" t="s">
        <v>9</v>
      </c>
      <c r="B59" s="19">
        <v>1101</v>
      </c>
      <c r="C59" s="20">
        <v>51063724.12</v>
      </c>
      <c r="D59" s="20">
        <v>32614531</v>
      </c>
      <c r="E59" s="21">
        <f t="shared" si="0"/>
        <v>0.6387025537611729</v>
      </c>
    </row>
    <row r="60" spans="1:5" s="22" customFormat="1" ht="12.75">
      <c r="A60" s="18" t="s">
        <v>8</v>
      </c>
      <c r="B60" s="19">
        <v>1102</v>
      </c>
      <c r="C60" s="20">
        <v>356430</v>
      </c>
      <c r="D60" s="20">
        <v>228993</v>
      </c>
      <c r="E60" s="21">
        <f t="shared" si="0"/>
        <v>0.642462755660298</v>
      </c>
    </row>
    <row r="61" spans="1:5" s="9" customFormat="1" ht="12.75">
      <c r="A61" s="18" t="s">
        <v>7</v>
      </c>
      <c r="B61" s="19">
        <v>1103</v>
      </c>
      <c r="C61" s="20">
        <v>3529170</v>
      </c>
      <c r="D61" s="20">
        <v>2156747.5</v>
      </c>
      <c r="E61" s="21">
        <f t="shared" si="0"/>
        <v>0.6111203200752585</v>
      </c>
    </row>
    <row r="62" spans="1:5" s="22" customFormat="1" ht="12.75">
      <c r="A62" s="17" t="s">
        <v>6</v>
      </c>
      <c r="B62" s="14">
        <v>1200</v>
      </c>
      <c r="C62" s="15">
        <v>15609896</v>
      </c>
      <c r="D62" s="15">
        <v>10740563.75</v>
      </c>
      <c r="E62" s="8">
        <f t="shared" si="0"/>
        <v>0.6880611984858835</v>
      </c>
    </row>
    <row r="63" spans="1:5" s="9" customFormat="1" ht="12.75">
      <c r="A63" s="18" t="s">
        <v>5</v>
      </c>
      <c r="B63" s="19">
        <v>1202</v>
      </c>
      <c r="C63" s="20">
        <v>15609896</v>
      </c>
      <c r="D63" s="20">
        <v>10740563.75</v>
      </c>
      <c r="E63" s="21">
        <f t="shared" si="0"/>
        <v>0.6880611984858835</v>
      </c>
    </row>
    <row r="64" spans="1:5" s="22" customFormat="1" ht="12.75">
      <c r="A64" s="17" t="s">
        <v>4</v>
      </c>
      <c r="B64" s="14">
        <v>1300</v>
      </c>
      <c r="C64" s="15">
        <v>1608750</v>
      </c>
      <c r="D64" s="15">
        <v>0</v>
      </c>
      <c r="E64" s="8">
        <f t="shared" si="0"/>
        <v>0</v>
      </c>
    </row>
    <row r="65" spans="1:5" s="9" customFormat="1" ht="25.5">
      <c r="A65" s="18" t="s">
        <v>3</v>
      </c>
      <c r="B65" s="19">
        <v>1301</v>
      </c>
      <c r="C65" s="20">
        <v>1608750</v>
      </c>
      <c r="D65" s="20">
        <v>0</v>
      </c>
      <c r="E65" s="21">
        <f t="shared" si="0"/>
        <v>0</v>
      </c>
    </row>
    <row r="66" spans="1:5" s="22" customFormat="1" ht="38.25">
      <c r="A66" s="17" t="s">
        <v>2</v>
      </c>
      <c r="B66" s="14">
        <v>1400</v>
      </c>
      <c r="C66" s="15">
        <v>1001582910.21</v>
      </c>
      <c r="D66" s="15">
        <v>438274526.25</v>
      </c>
      <c r="E66" s="8">
        <f t="shared" si="0"/>
        <v>0.43758187343482907</v>
      </c>
    </row>
    <row r="67" spans="1:5" s="22" customFormat="1" ht="25.5">
      <c r="A67" s="18" t="s">
        <v>1</v>
      </c>
      <c r="B67" s="19">
        <v>1401</v>
      </c>
      <c r="C67" s="20">
        <v>19740500</v>
      </c>
      <c r="D67" s="20">
        <v>13160000</v>
      </c>
      <c r="E67" s="21">
        <f t="shared" si="0"/>
        <v>0.6666497809072719</v>
      </c>
    </row>
    <row r="68" spans="1:5" s="9" customFormat="1" ht="12.75">
      <c r="A68" s="18" t="s">
        <v>0</v>
      </c>
      <c r="B68" s="19">
        <v>1403</v>
      </c>
      <c r="C68" s="20">
        <v>981842410.21</v>
      </c>
      <c r="D68" s="20">
        <v>425114526.25</v>
      </c>
      <c r="E68" s="21">
        <f t="shared" si="0"/>
        <v>0.4329763328914209</v>
      </c>
    </row>
    <row r="69" spans="1:5" ht="12.75">
      <c r="A69" s="23" t="s">
        <v>63</v>
      </c>
      <c r="B69" s="24"/>
      <c r="C69" s="34">
        <f>C9-C14</f>
        <v>-466946902.29999924</v>
      </c>
      <c r="D69" s="34">
        <f>D9-D14</f>
        <v>-253262839.73999977</v>
      </c>
      <c r="E69" s="8">
        <f t="shared" si="0"/>
        <v>0.5423803830639529</v>
      </c>
    </row>
    <row r="70" spans="1:4" ht="12.75">
      <c r="A70" s="25"/>
      <c r="B70" s="26"/>
      <c r="C70" s="26"/>
      <c r="D70" s="33"/>
    </row>
    <row r="71" spans="1:5" ht="12.75">
      <c r="A71" s="2"/>
      <c r="E71" s="2"/>
    </row>
    <row r="72" spans="1:5" ht="12.75">
      <c r="A72" s="2"/>
      <c r="E72" s="2"/>
    </row>
    <row r="73" spans="1:5" ht="12.75">
      <c r="A73" s="2"/>
      <c r="E73" s="2"/>
    </row>
    <row r="74" spans="1:5" ht="12.75">
      <c r="A74" s="2"/>
      <c r="E74" s="2"/>
    </row>
    <row r="75" spans="1:5" ht="12.75">
      <c r="A75" s="2"/>
      <c r="E75" s="2"/>
    </row>
    <row r="76" spans="1:5" ht="12.75">
      <c r="A76" s="2"/>
      <c r="E76" s="2"/>
    </row>
    <row r="77" spans="1:5" ht="12.75">
      <c r="A77" s="2"/>
      <c r="E77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Сергей В. Скорин</cp:lastModifiedBy>
  <cp:lastPrinted>2015-06-17T02:11:59Z</cp:lastPrinted>
  <dcterms:created xsi:type="dcterms:W3CDTF">2015-04-02T06:39:16Z</dcterms:created>
  <dcterms:modified xsi:type="dcterms:W3CDTF">2015-10-29T07:46:20Z</dcterms:modified>
  <cp:category/>
  <cp:version/>
  <cp:contentType/>
  <cp:contentStatus/>
</cp:coreProperties>
</file>