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Документы\Импортозамещение\Письма на регионы\"/>
    </mc:Choice>
  </mc:AlternateContent>
  <bookViews>
    <workbookView xWindow="240" yWindow="75" windowWidth="19320" windowHeight="15480"/>
  </bookViews>
  <sheets>
    <sheet name="Лист2" sheetId="2" r:id="rId1"/>
    <sheet name="Лист3" sheetId="3" r:id="rId2"/>
  </sheets>
  <definedNames>
    <definedName name="_xlnm.Print_Titles" localSheetId="0">Лист2!$3:$5</definedName>
    <definedName name="_xlnm.Print_Area" localSheetId="0">Лист2!$B$1:$M$867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192" i="2" l="1"/>
  <c r="D191" i="2"/>
  <c r="D26" i="2"/>
  <c r="D20" i="2"/>
  <c r="D19" i="2"/>
  <c r="D18" i="2"/>
  <c r="D17" i="2"/>
</calcChain>
</file>

<file path=xl/sharedStrings.xml><?xml version="1.0" encoding="utf-8"?>
<sst xmlns="http://schemas.openxmlformats.org/spreadsheetml/2006/main" count="4900" uniqueCount="2595">
  <si>
    <t>№</t>
  </si>
  <si>
    <t>Возможности импортозамещения</t>
  </si>
  <si>
    <t>2.1</t>
  </si>
  <si>
    <t>Перечень приоритетных и критических видов продукции, услуг и программного обеспечения с точки зрения импортозамещения и национальной безопасности</t>
  </si>
  <si>
    <t>До 2020 года
(да / нет)</t>
  </si>
  <si>
    <t>Обоснование
возможности / невозможности импортозамещения</t>
  </si>
  <si>
    <t>Обоснование критичности
(высокая доля импорта, критичность с точки зрения национальной безопасности, с точки зрения влияния на развитие других отраслей и экономики в целом и т.п.)</t>
  </si>
  <si>
    <t>1.1</t>
  </si>
  <si>
    <t>1.1.1</t>
  </si>
  <si>
    <t>1.1.2</t>
  </si>
  <si>
    <t>нет</t>
  </si>
  <si>
    <t>да</t>
  </si>
  <si>
    <t>-</t>
  </si>
  <si>
    <t>Цветная металлургия</t>
  </si>
  <si>
    <t>Руды и концентраты цветных металлов</t>
  </si>
  <si>
    <t xml:space="preserve">Металлы и соединения </t>
  </si>
  <si>
    <t>2.1.1</t>
  </si>
  <si>
    <t>2.1.2</t>
  </si>
  <si>
    <t>Бельгия</t>
  </si>
  <si>
    <t>ООО "Русолово" (Хабаровский край)</t>
  </si>
  <si>
    <t>Украина</t>
  </si>
  <si>
    <t>Олекминский рудник (Амурская область)                  ОАО "Корпорация "ВСМПО-АВИСМА" (освоение месторождения "Центральное" в Тамбовской области)</t>
  </si>
  <si>
    <t>Китай</t>
  </si>
  <si>
    <t>ГК "Ростех"</t>
  </si>
  <si>
    <t>2.1.3</t>
  </si>
  <si>
    <t>В настоящее время реализуется подпрограмма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t>
  </si>
  <si>
    <t>В настоящее время в рамках подпрограммы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 проводится разработка технологии получения металлического бериллия</t>
  </si>
  <si>
    <t>США</t>
  </si>
  <si>
    <t>ФГУП "Базальт", ТПУ</t>
  </si>
  <si>
    <t>Руды и концентраты титановые (07.29.19.160)</t>
  </si>
  <si>
    <t>Олово(24.43.13)</t>
  </si>
  <si>
    <t>Бериллий (24.45.30.210)</t>
  </si>
  <si>
    <t>Руды и концентраты оловянные (07.29.15.170)</t>
  </si>
  <si>
    <t>РЗМ (металлы, сплавы, оксиды)       (20.13.23.120, 20.13.65)</t>
  </si>
  <si>
    <t>Черная металлургия</t>
  </si>
  <si>
    <t>Нержавеющий прокат и трубы</t>
  </si>
  <si>
    <t>Outokumpu (Финляндия), Acerinox (Испания), Thyssen Krupp (Германия), ArcelorMittal (глобальный производитель), Днепроспецсталь (Украина)</t>
  </si>
  <si>
    <t>TSINGSHAN HOLDING GROUP Shanghai international trading Co. Ltd (Китай), NanDa Special Steel Manufacturing Co.,Ltd (Китай), BAOSTEEL №5 (Китай)</t>
  </si>
  <si>
    <t>Челябинский металлургический комбинат (Челябинская обл.), Электросталь (Московская обл.), Златоустовский МЗ (Челябинская обл.)</t>
  </si>
  <si>
    <t>Прокат и трубы из нержавеющих сталей имеют существенно более высокие прочностные характеристики, коррозионную стойкость, жаростойкость, стойкость к агрессивным средам и используются в оборонной промышленности, энергетической промышленности, авиационной промышленности и т.д.</t>
  </si>
  <si>
    <t>Outokumpu (Финляндия), Acerinox (Испания), Thyssen Krupp (Германия), ArcelorMittal (глобальный производитель)</t>
  </si>
  <si>
    <t>TSINGSHAN HOLDING GROUP Shanghai international trading Co. Ltd (Китай), HAIYAN ZHONGDA SPECIALSTEEL CO., Ltd (Китай), JIANGSU YINHUAN PRECISION STEEL TUBE (Китай), FUSHUN SPECIAL STEEL TUBE CO. Ltd. (Китай), GUANGZHOU HONGDA STEEL TUBE CO., Ltd. (Китай), TOPHONEST STAINLESS STEEL (ZHEJIANG) Co., Ltd. (T&amp;H) (Китай), FUJIAN WUHANG STAINLESS STEEL PRODUCTS CO, Ltd (WUNANG STEEL) (Китай), WUXI PUXIN STAINLESS STEEL Co (Китай), BAOSTEEL (Китай)</t>
  </si>
  <si>
    <t>Красный Октябрь (Волгоградская обл.), Челябинский металлургический комбинат (Челябинская обл.)</t>
  </si>
  <si>
    <t>1.1.3</t>
  </si>
  <si>
    <t>Outokumpu (Финляндия), Acerinox (Испания), Thyssen Krupp (Германия), ArcelorMittal (глобальный производитель), Marcegaglia S.p.A (Италия)</t>
  </si>
  <si>
    <t>GUANGZHOU HONGDA STEEL TUBE CO., Ltd. (Китай), FUJIAN WUHANG STAINLESS STEEL PRODUCTS CO, Ltd (WUNANG STEEL) (Китай), Shanghai Shangshang Stainless Steel Pipe Co. (Китай), TAIYUAN YANGGUANGYUAN STAINLESS STEEL PRODUCTS Ltd (Китай), BAOSTEEL (Китай)</t>
  </si>
  <si>
    <t>Первоуральский новотрубный завод (Свердловская обл.), Московский трубный завод «Филит» (Моква)</t>
  </si>
  <si>
    <t>1.1.4</t>
  </si>
  <si>
    <t>Outokumpu (Финляндия), Thyssen Krupp (Германия), ArcelorMittal (глобальный производитель), Marcegaglia S.p.A (Италия)</t>
  </si>
  <si>
    <t>TSINGSHAN HOLDING GROUP Shanghai international trading Co. Ltd (Китай), HAIYAN ZHONGDA SPECIALSTEEL CO., Ltd (Китай), JIANGSU YINHUAN PRECISION STEEL TUBE (Китай), FUSHUN SPECIAL STEEL TUBE CO. Ltd. (Китай), GUANGZHOU HONGDA STEEL TUBE CO., Ltd. (Китай), NanDa Special Steel Manufacturing Co.,Ltd (Китай), Zhejiang Nanbo Steel Industry Co., Ltd. (Китай), Shanghai Shangshang Stainless Steel Pipe Co. (Китай), BAOSTEEL (Китай)</t>
  </si>
  <si>
    <t>Ферросплавы</t>
  </si>
  <si>
    <t>1.2.1</t>
  </si>
  <si>
    <t>Чиатурмарганец (Грузия), Зестафонский завод ферросплавов (Грузия), Запорожский завод ферросплавов (Украина), Никопольский завод ферросплавов (Украина)</t>
  </si>
  <si>
    <t>Актюбинский завод ферросплавов (Казахстан), Аксуский завод ферросплавов (Казахстан)</t>
  </si>
  <si>
    <t>Косогорский металлургический завод (Тульская обл.), Алапаевский металлургический завод (Свердловская обл.), Саткинский чугуноплавильный завод ( Челябинская обл.), Челябинский электрометаллургический комбинат (Челябинская обл.), ВМЗ Северный ниобий (Челябинская область)</t>
  </si>
  <si>
    <t>В России существует нехватка  марганцевосодержащих сплавов для черной металлургии. Это в первую очередь связано с небольшими объемами добычи марганцевой руды в России. Марганец используется для производства высокопрочных, в т.ч. Броневых, марок сталей.</t>
  </si>
  <si>
    <t>Станкостроение</t>
  </si>
  <si>
    <t>1.</t>
  </si>
  <si>
    <t>Токарное оборудование</t>
  </si>
  <si>
    <t>DMG (Германия),
Yamazaki Mazak (Япония),
Okuma (Япония),
Kitamura (Япония),
MAG (Германия),
Niles-Simmons (Германия)</t>
  </si>
  <si>
    <t>ООО "СМЗ" (г. Кимры, Тверская обл.),
ОАО "Саста" (г. Сасово, Рязанская обл.)</t>
  </si>
  <si>
    <t>высокая доля импорта, оборудование определяет технический уровень производства</t>
  </si>
  <si>
    <t>1.2</t>
  </si>
  <si>
    <t>Kugler (Германия),
Spinner (Германия),
Moore (США),
Presitech (США),
Hembrug (Нидерланды),
FANUC (Япония)</t>
  </si>
  <si>
    <t>ОАО "ВНИИИНСТРУМЕНТ" (Москва)</t>
  </si>
  <si>
    <t>критичность с точки зрения национальной безопасности (оборудование обеспечивает ультрапрецизионную металлообработку определяющих деталей)</t>
  </si>
  <si>
    <t>более, чем 35-летняя компетенция бывшего конструкторского подразделения завода "Красный пролетарий" (сейчас - в составе ОАО "ВНИИИНСТРУМЕНТ")</t>
  </si>
  <si>
    <t>Фрезерное оборудование</t>
  </si>
  <si>
    <t>DMG (Германия),
Yamazaki Mazak (Япония),
Okuma (Япония),
Mori Seiki (Япония),
MAG (Германия)</t>
  </si>
  <si>
    <t>ООО "СМЗ" (г. Кимры, Тверская обл.),
ООО "НПО "Станкостроение" (г. Стерлитамак)</t>
  </si>
  <si>
    <t>2.2</t>
  </si>
  <si>
    <t>DMG (Германия),
Yamazaki Mazak (Япония),
Mori Seiki (Япония),
Matsuura (Япония)</t>
  </si>
  <si>
    <t>100% доля импорта, оборудование определяет технический уровень производства</t>
  </si>
  <si>
    <t>имеются база для разработок</t>
  </si>
  <si>
    <t>2.3</t>
  </si>
  <si>
    <t>TOS (Чехия),
Skoda (Чехия),
SNK (Япония)</t>
  </si>
  <si>
    <t>имеются разработки, ведется выпуск малых серий</t>
  </si>
  <si>
    <t>Шлифовальное оборудование</t>
  </si>
  <si>
    <t>3.1</t>
  </si>
  <si>
    <t>Heinrich Hauser (Германия),
Mitsui Seiki (Япония),
Moore Tool (США)</t>
  </si>
  <si>
    <t>ЗАО "Стан-Самара" (г. Самара)</t>
  </si>
  <si>
    <t>3.2</t>
  </si>
  <si>
    <t>Blohm Jung (Германия),
Wasino (Япония),
Elb-Schliff (Германия)</t>
  </si>
  <si>
    <t>ЗАО "Липецкое станкостроительное предприятие" (г. Липецк)</t>
  </si>
  <si>
    <t>3.3</t>
  </si>
  <si>
    <t>Junker (Германия),
Studer (Германия)</t>
  </si>
  <si>
    <t>ООО "ВСЗ "Техника" (г. Владимир)</t>
  </si>
  <si>
    <t>3.4</t>
  </si>
  <si>
    <t>OptoTech (Германия),
Hawema (Германия),
Wasino (Япония)</t>
  </si>
  <si>
    <t>4.</t>
  </si>
  <si>
    <t>Резьбошлифовальное оборудование</t>
  </si>
  <si>
    <t>4.1</t>
  </si>
  <si>
    <t>Matrix (Великобритания),
Matsuura (Япония),
Mitsui Seiki (Япония)</t>
  </si>
  <si>
    <t>ЗАО "МСЗ-Салют" (г. Москва)</t>
  </si>
  <si>
    <t>Заточное оборудование</t>
  </si>
  <si>
    <t>5.1</t>
  </si>
  <si>
    <t>Ewag (Швейцария),
Anca (Германия),
Weiler (Германия)</t>
  </si>
  <si>
    <t>Зубообрабатывающее оборудование</t>
  </si>
  <si>
    <t>6.1</t>
  </si>
  <si>
    <t>Emag Koepfer (Германия),
Hamai (Япония),
Gleason (США)</t>
  </si>
  <si>
    <t>ОАО "Вистан" (г. Витебск)</t>
  </si>
  <si>
    <t>ОАО "Саста" (г. Сасово, Рязанская обл.)</t>
  </si>
  <si>
    <t>6.2</t>
  </si>
  <si>
    <t>Liebherr (Германия),
Gear Spect (Чехия),
Gleason (США)</t>
  </si>
  <si>
    <t>6.3</t>
  </si>
  <si>
    <t>Reishauer (Германия),
Gear Spect (Чехия),
Gleason (США)</t>
  </si>
  <si>
    <t>Электроэрозионное оборудование</t>
  </si>
  <si>
    <t>7.1</t>
  </si>
  <si>
    <t>Проволочно-вырезные станки (28.41.11.000)</t>
  </si>
  <si>
    <t>ONA (Испания),
Sodick (Япония),
Mitsubishi (Япония)</t>
  </si>
  <si>
    <t>ООО "ЕДМ Инжиниринг" (г. Москва)</t>
  </si>
  <si>
    <t>7.2</t>
  </si>
  <si>
    <t>Прошивные станки (28.41.11.000)</t>
  </si>
  <si>
    <t>ONA (Испания),
Sarix (Швейцария),
Sodick (Япония)</t>
  </si>
  <si>
    <t>8.</t>
  </si>
  <si>
    <t>Метрологическое оборудование</t>
  </si>
  <si>
    <t>8.1</t>
  </si>
  <si>
    <t>Координатно-измерительные машины</t>
  </si>
  <si>
    <t>Carl Zeiss (Германия),
Hexagon Metrology (Великобритания)</t>
  </si>
  <si>
    <t>ООО "Лапик" (г. Саратов),
ОАО "НИИИзмерений" (г. Москва)</t>
  </si>
  <si>
    <t>9.</t>
  </si>
  <si>
    <t>Литейное оборудование</t>
  </si>
  <si>
    <t>9.1</t>
  </si>
  <si>
    <t>Термопласавтоматы</t>
  </si>
  <si>
    <t>Arburg (Германия),
Demag (Германия),
Krauss Maffei (Германия)</t>
  </si>
  <si>
    <t>ЗАО "БСЗ "Атлант" (г. Барановичи)</t>
  </si>
  <si>
    <t>подписано соглашение о сотрудничестве между ООО "СМЗ" и ЗАО "БСЗ "Атлант", возможна организация совместного производства</t>
  </si>
  <si>
    <t>10.</t>
  </si>
  <si>
    <t>Аддитивное оборудование</t>
  </si>
  <si>
    <t>10.1</t>
  </si>
  <si>
    <t>Оборудование лазерного спекания металлических порошков (28.41.34)</t>
  </si>
  <si>
    <t>EOS (Германия),
Concept Laser (Германия),
SLM Solutions (Германия)</t>
  </si>
  <si>
    <t>ООО "СМЗ" (г. Кимры, Тверская обл.)</t>
  </si>
  <si>
    <t>имеются база для разработок, изготовлен опытный образец</t>
  </si>
  <si>
    <t>10.2</t>
  </si>
  <si>
    <t>Оборудование лазерного спекания полимерных порошков (28.41.34)</t>
  </si>
  <si>
    <t>EOS (Германия)</t>
  </si>
  <si>
    <t>10.3</t>
  </si>
  <si>
    <t>Оборудование стереолитографии / DLP-синтез (28.41.34)</t>
  </si>
  <si>
    <t>3D Systems (США),
Prodways (Франция)</t>
  </si>
  <si>
    <t>ИПЛИТ РАН (г. Шатура, Московская обл.)</t>
  </si>
  <si>
    <t>имеются разработки, изготовлено несколько образов</t>
  </si>
  <si>
    <t>11</t>
  </si>
  <si>
    <t>Системы управления станками</t>
  </si>
  <si>
    <t>11.1</t>
  </si>
  <si>
    <t>Системы ЧПУ для управления 5 и более осями</t>
  </si>
  <si>
    <t>Fanuc (Япония),
Siemens (Германия),
Heidenhein (Германия)</t>
  </si>
  <si>
    <t>11.2</t>
  </si>
  <si>
    <t>Электроприводы для станков с ЧПУ, в т. ч. линейные</t>
  </si>
  <si>
    <t>Fanuc (Япония),
Siemens (Германия)</t>
  </si>
  <si>
    <t>Инструментальная продукция</t>
  </si>
  <si>
    <t>12.1</t>
  </si>
  <si>
    <t>Твердосплавный монолитный и сборный инструмент с износостойкими покрытиями</t>
  </si>
  <si>
    <t>Sandvic
Iscar
Guhring
Kennametal</t>
  </si>
  <si>
    <t>ООО "Вириал"
ОАО "Кировградский завод твердых сплавов"
ОАО "Победит"
ЗАО "Инструментальный завод - ПМ"
ОАО "ВНИИИНСТРУМЕНТ"</t>
  </si>
  <si>
    <t>90% доля импорта, без наличия собственного производства твердосплавного инструмента под угрозой срыва находится развитие машиностроительной, авиационной, аэрокосмической и прочих отраслей; критичность с точки зрения национальной безопасности</t>
  </si>
  <si>
    <t>имеются разработки, ведется выпуск единичных образов, прорабатываются совместные производства с прочими инструментальными предприятиями</t>
  </si>
  <si>
    <t>12.2</t>
  </si>
  <si>
    <t>Алмазный инструмент</t>
  </si>
  <si>
    <t>Winter
Kayser
Tyrolit
Полтавский алмазный завод
Львовский алмазный инструмент</t>
  </si>
  <si>
    <t>ОАО "Терекалмаз"
Абразивный завод «Ильич»
ОАО "ВНИИИАЛМАЗ"</t>
  </si>
  <si>
    <t>70% доля импорта, без наличия собственного производства твердосплавного инструмента под угрозой срыва находится развитие машиностроительной, авиационной, аэрокосмической и прочих отраслей; критичность с точки зрения национальной безопасности</t>
  </si>
  <si>
    <t>имеются разработки, идет выпуск конкурентной продукции, прорабатываются совместные производства с прочими инструментальными предприятиями</t>
  </si>
  <si>
    <t>Геолого-разведка и разведочное бурение</t>
  </si>
  <si>
    <t>Sondex
Halliburton
PGS</t>
  </si>
  <si>
    <t>CNPC (Китай)
Chongqing Gold Mechanical &amp; Electrical Equipment Co., Ltd. (Китай)
China National Logging Corporation (CNLC)</t>
  </si>
  <si>
    <t>Критично в высшей степени.
Сейсмические исследования - обязательный элемент в перечне мероприятий, обязательных для выполнения недропользователем;
основной элемент оценки запасов (перспективности разработки).Технологии критичны с точки зрения получения необходимой информации о недрах, и, в конечном счете, о ресурсной базе страны. Проведение работ с испоьзованием импортного оборудования и зарубежными компаниями предоставляют доступ к исходной информации, в том числе на шельфе</t>
  </si>
  <si>
    <t xml:space="preserve">Данное оборудование выпускалось ранее на отечетсвенных предприятиях. Развитие производства тормозиться низким спросом на продукцию среди сервисных компаний, ориентированных на импортную технику, сервис и поддержку. Необходимо проведение полномастабных НИОКР.
Отечетвенные разработки отстают от зарубежных аналогов на 5…10 лет, главным  образом по причине невостребовнности.Планируется использование имеющихся разработок (в том числе в области ВПК) с целью дальнейшего производства.
</t>
  </si>
  <si>
    <t>Schlumberger
Halliburton
Baker Hughes
Weatherford</t>
  </si>
  <si>
    <t>China National Logging Corporation (CNLC)
CNPC (Китай)</t>
  </si>
  <si>
    <t>Критично в высшей степени, в том числе и по соображениям государственной безопасности.
Практически все крупные сервисные предприятия в области геологоразведки куплены крупными нефтесервисными компаниями или аффилированы с ними через перекрестное владение.</t>
  </si>
  <si>
    <t>Отечественные компании способны оказывать высокотехнологичный сервис. Главная проблема - недостаточное их количество, способность качественного выполнения работ и гарантий</t>
  </si>
  <si>
    <t>Буровое оборудование</t>
  </si>
  <si>
    <t xml:space="preserve">Schlumberger
Halliburton
Baker Hughes
APS Technology
Weatherford </t>
  </si>
  <si>
    <t>Нет данных</t>
  </si>
  <si>
    <t>Критично.
Все имеющиеся на рынке РУС - зарубежного производства.
Большая часть рынка услуги наклонно-направленного бурения контролируется зарубежными сервисными компаниями
Альтернатива в виде бурения с применением ВЗД и кривого переводника не обеспечивает необходимой в ряде случаев точности проведения ствола скважины.</t>
  </si>
  <si>
    <t>Необходимо проведение полномастабных НИОКР и организация производства, возможно, на первом этапе, в форме совместных предприятий с зарубежными разработчиками.</t>
  </si>
  <si>
    <t>National Oilwell Varco
Weatherford</t>
  </si>
  <si>
    <t>DDW (Китай)
Shaanxi Senwell Drilling Equipment Co.,Ltd
 (Китай)</t>
  </si>
  <si>
    <t>ООО «Уралмаш НГО Холдинг»
ФГУП "НИИ НПО "ЛУЧ"
"НПК "Уралвагонзавод", ОАО
"Юргинский машиностроительный завод", ООО</t>
  </si>
  <si>
    <t>Критично. Наличие верхнего привода - практически стандарт в изготовлении современных буровых станков.
Перечень отечественных производителей  систем верхнего привода очень короток ("Уралмаш", ЗАО "Промтехинвест").
Отсутствуют отечественные разработки грузоподъемностью более 250тс и крутящим моментом более 4500 кг*м</t>
  </si>
  <si>
    <t>Ferguson (Ставангер Норвегия)
TSC Offshore Group Limited (США)</t>
  </si>
  <si>
    <t>Hebei GN Solids Control CO., LTD
 KOSUN (Китай)</t>
  </si>
  <si>
    <t>"СпецТехника, Пкф", ООО 
"НЕФТЕГАЗМАШ-ТЕХНОЛОГИИ" Группа Компаний</t>
  </si>
  <si>
    <t>Замещение возможно при наличии стабильного заказа для отечественных изготовителей.</t>
  </si>
  <si>
    <t xml:space="preserve">GE
Cameron </t>
  </si>
  <si>
    <t>Xinran (Китай)
Daewoo (Корея)</t>
  </si>
  <si>
    <t>Отсутствие отечественных систем обусловлено доминирование на рынке зарубежных изготовителей (Derrick).</t>
  </si>
  <si>
    <t>Baker Hughes (США)
Weatherford (Ирландия)
Axon (Франция)
«Cameron» (США)
«Breda» (Италия)
«Production Solutions» (Великобритания)
«Mokveld Valves BV» (Голландия)
KUDU Industries Inc.</t>
  </si>
  <si>
    <t>Haihua, JMP</t>
  </si>
  <si>
    <t>Tyco International Ltd. (США)
Raychem (Германия)
Thermon
Pentair</t>
  </si>
  <si>
    <t>China Shandong Wanda Cable Co.,Ltd 
Jiangsu Dasheng Heat Shrinkable Material Co., Ltd Китай</t>
  </si>
  <si>
    <t>"Специальные системы и технологии", ООО 
"Уралэлектротехника" Холдинговая Компания</t>
  </si>
  <si>
    <t>Необходим НИОКР.
Производственная база имеется, может быть расширена при наличии стабильного заказа.</t>
  </si>
  <si>
    <t>Schlumberger</t>
  </si>
  <si>
    <t>China National Logging Corporation (CNLC)</t>
  </si>
  <si>
    <t>Критично.
Отечественные разработки для расширенного каротожа на рынке отсутствуют по причине того, что рынок практически полностью контролируется зарубежными компаниями.Развитя требует не столько приборная база, сколько предоставляемая комплексная услуга по проведению исследований с последующей их обработкой и интепретацией.</t>
  </si>
  <si>
    <t>Необходим НИОКР и развитие отечественной производственной базы</t>
  </si>
  <si>
    <t>Schlumberger
Halliburton
Baker Hughes
National Oilwell Varco</t>
  </si>
  <si>
    <t>Beijing Feilong International Trade Co., Ltd (Китай)
Shandong Yuanzheng Petroleum Equipment Co., Ltd (Китай)
Times Asia Group Limited (Китай)</t>
  </si>
  <si>
    <t>Может быть критичным.
Отечественные разработки в области породоразрушающего инструмента (долота, расширители) не получают распрастранения по причине контроля рынка зарубежными производителями.</t>
  </si>
  <si>
    <t>В целом, имеются очень приличные разработки, а также призводственная база.
Замещение возможно при наличии стабильного заказа для отечественных изготовителей.</t>
  </si>
  <si>
    <t>Propell Oilfield Equipment (Канада)
Enerflow Industries(Канада)
Crown Energy (Канада)
Stewart &amp; Stephenson (США)
Ganver Denver (США)
CAT GmbH (Германия)</t>
  </si>
  <si>
    <t>Zhuhai Canspec Energy Service
Dezhou Rundong Petroleum Machinery  (Китай)</t>
  </si>
  <si>
    <t>"Турбонасос" ОАО
"НПК "Уралвагонзавод", ОАО
"Юргинский машиностроительный завод", ООО</t>
  </si>
  <si>
    <t>Насосы с такими характеристиками необходимы для комплектации флотов ГРП</t>
  </si>
  <si>
    <t xml:space="preserve">Существуют отечественные разработки (героторные насосы), которые могут быть доведены до коммерческого продукта в течение 2-х лет. </t>
  </si>
  <si>
    <t>Jereh (Китай)</t>
  </si>
  <si>
    <t>Schlumberger
Halliburton
Baker Hughes</t>
  </si>
  <si>
    <t>DFXK Petroleum Machinery CO (Китай)</t>
  </si>
  <si>
    <t>Замещение возможно при наличии стабильного заказа для отечественных изготовителей.
Производственная база существует.</t>
  </si>
  <si>
    <t xml:space="preserve">Сервисные услуги </t>
  </si>
  <si>
    <t>CNPC (Китай)</t>
  </si>
  <si>
    <t>«Газпром бурение» ООО
«БК Евразия» ООО 
«Сибирская сервисная компания» ЗАО
ГК «Интегра» ОАО 
«РН-Бурение» ООО
«ТНГ-Групп» ООО
ОАО «РУ-Энерджи Групп»</t>
  </si>
  <si>
    <t>Критично.
В РФ на практике нет ни одной интегрированной сервисной компании. Существующие компании могут осуществлять только отдельные виды сервиса.</t>
  </si>
  <si>
    <t>Создание интегральной сервисной компании не является безусловно целесообразным.
Возможно использование сил и средств зарубежных сервисных компаний.
Более критичным является требование (в настоящее время - его отсутствие) использования отечественного оборудования и технологий</t>
  </si>
  <si>
    <t xml:space="preserve">ООО «КАТКонефть»
ООО "Пакер Сервис"
ООО "ТрансЭкоСтрой"
ООО “Нефтегазтехнология”
ООО «ПрогрессНефтеСервис»
ГК «Интегра» ОАО </t>
  </si>
  <si>
    <t>Оборудование для ГРП выпускается в Республике Белорусь. Ряд оригинальных технологий воздействия на пласт и призабойную зону разработаны в РФ и применялись в полевых условиях в РФ и др. странах (включая США). Это создает основу для импортозамещения и успешной конкуренции на уровне процессов, не требует копирования оборудования ГРП, позволяет выходить на зарубежные рынки.</t>
  </si>
  <si>
    <t>Оборудование для сбора продукции</t>
  </si>
  <si>
    <t xml:space="preserve">Новые насосные технологии, разработанные в РФ (героторные насосы и вихревые насосы роторного типа) позволяют создавать энергоэффективные станции для перекачки пластовой жидкости (мультифазная среда). </t>
  </si>
  <si>
    <t>Exterran                                   Kobelko, Kobe steel group           GEA Group AG                            United Productions</t>
  </si>
  <si>
    <t>Импорт критичен в части компрессорных агрегатов, в связи с ограниченным типоразмерным рядом отечественных  производителей</t>
  </si>
  <si>
    <t>Продвижение отечественных разработок блокируется высокой долей импорта.</t>
  </si>
  <si>
    <t>Оборудвание для подготовки газа и конденсата</t>
  </si>
  <si>
    <t>SAKADA Engineering                                   ООО "ХАФИ РУС"                                                YORK A JOHNSON CONTROLS                                                   Maloney Industries</t>
  </si>
  <si>
    <t>Импорт критичен в части компрессорных агрегатов</t>
  </si>
  <si>
    <t>Только после развития отечественного производства компрессорного и холодильного оборудования</t>
  </si>
  <si>
    <t>Innovative Gas Systems                                   Pressure Vessel Systems Group</t>
  </si>
  <si>
    <t>НПК "ПРОМТЕГРА"                                                       НПК «Грасис» </t>
  </si>
  <si>
    <t>Возможно при выполнении НИОКР и развития отечественной производственной базы</t>
  </si>
  <si>
    <t>CIMC Enric Holdings Limited                    Excelerate Energy L.P.</t>
  </si>
  <si>
    <t xml:space="preserve">GNC Galileo S.A. (Аргентина)
</t>
  </si>
  <si>
    <t>ENCE GmbH                                 Eltacon Engineering B.V.</t>
  </si>
  <si>
    <t>2.7</t>
  </si>
  <si>
    <t>Требуется развитие производственных мощностей</t>
  </si>
  <si>
    <t>2.8</t>
  </si>
  <si>
    <t>Транспортировка и хранение</t>
  </si>
  <si>
    <t>Ariel
Dresser
Cameron</t>
  </si>
  <si>
    <t>KERUI GROUP (Китай)
KwangShin (Корея)</t>
  </si>
  <si>
    <t>"Объединенная Металлургическая Компания", ЗАО
 РУМО, ОАО</t>
  </si>
  <si>
    <t xml:space="preserve">Sulzer                                                   Flowserve                                                       ITT  
Moyno, Inc.
WEATHERFORD </t>
  </si>
  <si>
    <t xml:space="preserve">HYOSUNG Corp. 
(Китай) 
Danai Pumps
Haihua Group  </t>
  </si>
  <si>
    <t>Линейная и запорная арматура,
 в том числе критическое:</t>
  </si>
  <si>
    <t>Mokveld Valves bv (Нидерланды)
«Samson» (Германия)
«METSO» (Финляндия)
«RMA» (Германия)
Fisher                                                    Emerson                                                    Biffi                                                            DC-controls</t>
  </si>
  <si>
    <t>China Valves Technology Inc 
SFV 
Zhejiang Onero Valve Co.,Ltd.
Royeon Enterprises (Китай)</t>
  </si>
  <si>
    <t>Низкая конкурентоспособность отечественной продукции по качеству и техническому уровню.</t>
  </si>
  <si>
    <t>Требуется развитие смежных производств, поставок элементной базы</t>
  </si>
  <si>
    <t>PC-Intertechcnic (Германия) 
Fasek (Германия)
DVG (Италия) 
Biffi (Италия)
Ledeen (Италия)
Rotork 
AUMA                                                      Schuck</t>
  </si>
  <si>
    <t>Suonishi Pneumatic Valve Manufacture Co., Ltd
Dong A Valve Ind. Co., Ltd
Xiamen Telice Industries Co.,Ltd (Китай)</t>
  </si>
  <si>
    <t>Требуется развитие элементной базы</t>
  </si>
  <si>
    <t>Cameron (США),
«RMA» (Германия),
PETROL VALVES (Италия)
MSA ( от -60 до +180 град.С )</t>
  </si>
  <si>
    <t>Zhejiang Onero Valve Co.,Ltd.
Royeon Enterprises (Китай)</t>
  </si>
  <si>
    <t>Для самых ответственных объектов приобретается импортная арматура</t>
  </si>
  <si>
    <t>Российский ВПК обладает возможностями производства этого оборудования</t>
  </si>
  <si>
    <t>Переработка</t>
  </si>
  <si>
    <t>4.2</t>
  </si>
  <si>
    <t>GEA Group GmbH
Sondex
Alfa Laval
Nexson</t>
  </si>
  <si>
    <t>LHE (Юж.Корея)</t>
  </si>
  <si>
    <t>"ГЕА Машимпекс" ООО
"Космос-Нефть-Газ" ФПК, ООО
"Альфа Лаваль Поток", ОАО 
"ТД Анкор-Теплоэнерго", ООО</t>
  </si>
  <si>
    <t>4.3</t>
  </si>
  <si>
    <t>UOP (США), Axens (Франция), Criterion Catalyst (Англия), Süd-Chemie (Германия), Haldor Topsoe (Дания), AKZO Nobel (Дания), Albemarle (Франция), Süd-Chemie (Германия)  Grace Davison (Германия), BASF AG (Германия), Chevron (США), ABB Lummus (Швейцария), Brenntag (Германия), Linde AG (Германия), Basell (Италия), Exxon Mobil (США),GE &amp; Water Process (Бельгия), Scientific Design (США)</t>
  </si>
  <si>
    <t>Sinopec
Haihuai Group</t>
  </si>
  <si>
    <t>ИК СО РАН, ИППУ СО РАН, ИНХС РАН, ОАО «ВНИИНП», ЗАО НПП Нефтехим, ООО «Стерлитамакский завод катализаторов», ООО «Новокуйбышевский завод катализаторов», ОАО «Ангарский завод катализаторов и органического синтеза», ЗАО «Промкатализ», ОАО "Ишимбайский  Завод Катализаторов"</t>
  </si>
  <si>
    <t>Морская техника и технологии</t>
  </si>
  <si>
    <t>Оборудование,
 в том числе критическое:</t>
  </si>
  <si>
    <t>National Oilwell Varco
Aker
Bentec</t>
  </si>
  <si>
    <t>TSC Offshore
CNPC
SLC
CPTDC
Jereh (Китай)
Haihua Group (Китай)</t>
  </si>
  <si>
    <t>«Уралмаш НГО Холдинг», ООО
«Волгоградский завод буровой техники», ООО
"УВЗ-НЕФТЕГАЗСЕРВИС", ООО
ФГУП "Крыловский гоударственный научный центр"</t>
  </si>
  <si>
    <t>задачи по освоению Арктики включают и строительство собственных буровых установок и судов. Кроме того, наверняка понадобиться коплектование оборудованием морских сооржуний, как стационарных так и плавучих.</t>
  </si>
  <si>
    <t>Пока объем внутреннего рынка практически отсутствует.</t>
  </si>
  <si>
    <t>FMC Technologies (США)
One Subsea (США)
General Electric Vetco Gray (США)
Aker Solutions (Норвегия)
Cameron, GE</t>
  </si>
  <si>
    <t>Jereh (Китай)
Haihua Group (Китай)</t>
  </si>
  <si>
    <t>ОАО "ОМЗ"
ОАО «Выборгский судостроительный завод»
"УВЗ-НЕФТЕГАЗСЕРВИС", ООО
ФГУП "Крыловский гоударственный научный центр"</t>
  </si>
  <si>
    <t>Для осуществления добычи при глубинах моря более 100 метров (в зависимости от региона) экономически целесообразно вести подводное обустройсто. Отечественных технологий нет.</t>
  </si>
  <si>
    <t>Vetco Gray, FMC, Dril-Quip, Cameron (все США)</t>
  </si>
  <si>
    <t>NuStar Technologies Pte Ltd (Сингапур)
Haihua, JMP</t>
  </si>
  <si>
    <t>ОАО "АК "Корвет"
Воронежский механический завод
Уралнефтемаш, ООО
ЧЗТО, ЗАО</t>
  </si>
  <si>
    <t xml:space="preserve">SevNor Limited </t>
  </si>
  <si>
    <t xml:space="preserve">Даляньская судостроительная корпорация 
Keppel FELS
Jurong Shipyard </t>
  </si>
  <si>
    <t>"ОСК" ОАО</t>
  </si>
  <si>
    <t>5.2</t>
  </si>
  <si>
    <t>Сервисные услуги,
 в том числе критическое:</t>
  </si>
  <si>
    <t>ОАО "Росгеология" 
БК Евразия
«ПетроАльянс», ООО
"Специальное тампонажное управление"
"СБМ-Сервис"
ООО «Буровая Сервисная Компания «Ринако»
"УВЗ-НЕФТЕГАЗСЕРВИС", ООО</t>
  </si>
  <si>
    <t>Автоматизированные системы управления (АСУ ТП) и программное обеспечение,
 в том числе критическое:</t>
  </si>
  <si>
    <t xml:space="preserve">Прикладное Программное обеспечение </t>
  </si>
  <si>
    <t>SAP, Oracle, IBM, Microsoft</t>
  </si>
  <si>
    <t xml:space="preserve">Shenzhen Ouxiang Electronic Co., Ltd. 
Guangzhou Topten Electronics Factory 
Zencro Industrial Co., Limited </t>
  </si>
  <si>
    <t>1C, Abby, Kaspersky, Роса, AltLinux, AstraLinux, Postgree, Linter, Прогноз, Галактика, Аскон, РусГазАвтоматика и т.д.</t>
  </si>
  <si>
    <t xml:space="preserve"> Инженерное Программное обеспечение (ПО моделирования) </t>
  </si>
  <si>
    <t>Schlumberger, Emerson (Roxar), Halliburton, I H S, ESRI
FracCADE (США)
CarboCeramics/Pinnacle (США)</t>
  </si>
  <si>
    <t>Подавляющее большинство проектов создается в импортных программных продуктах, по требованию компаний-недропользователей. Отечественные комерческие  продукты на рынке не развиты и используются локально</t>
  </si>
  <si>
    <t>требуются независымые ПО для возможности работы в условиях санкций. Стоимсоть импортного ПО завышена</t>
  </si>
  <si>
    <t xml:space="preserve">Промышленное Программное обеспечение (АСУ ТП) </t>
  </si>
  <si>
    <t>Emerson, Siemens, Rockwell Automatiom, Schneider Electric, OSIsoft, Honeywell</t>
  </si>
  <si>
    <t>НПП Промышленная автоматизация,
ООО "Икогава Электрик" 
ОАО "ОПК"
ООО "Элна"</t>
  </si>
  <si>
    <t xml:space="preserve">Аппараттное обеспечение (телеком и ИТ) </t>
  </si>
  <si>
    <t>HP, Cisco,
IBM, EMC, Citrix</t>
  </si>
  <si>
    <t>Huawei, Inspur, Qsan</t>
  </si>
  <si>
    <t>Аквариус, Depo Computers, Kraftway
К-Системс, Zelax, QTECH, T8, Инфотекс-Аквариус
Информзащита
ОАО "ОПК"</t>
  </si>
  <si>
    <t>Системы связи</t>
  </si>
  <si>
    <t>Motorola
Cisco</t>
  </si>
  <si>
    <t>"Т8" (Москва)
НПО МИР</t>
  </si>
  <si>
    <t>Нефтегазовое машиностроение</t>
  </si>
  <si>
    <t>Горно-добывающие и обоготительные комплексы</t>
  </si>
  <si>
    <t>ООО "Юргинский машзавод", ООО "Объединенные машиностроительные технологии"</t>
  </si>
  <si>
    <t>Импортозамещение возможно. ООО "Юргинский машзавод" и ООО "Объединенные машиностроительные технологии"имеют необходимые компетенции, производственные мощности и опыт изготовления. Необходимость проведения НИОКР и технической модернизации с целью выпуска инновационной и конкурентноспособной продукции.</t>
  </si>
  <si>
    <t>P&amp;H Mining Equipment Inc., AVIC International Holding Corporation (AVIC International), HITACHI Construction Machinery Co., Caterpillar Inc., Bucyrus International, Liebherr, Komatsu Mining Germany, Taiyuan Heavy Industry Co.</t>
  </si>
  <si>
    <t>ОМЗ («Уралмашзавод», ООО "ИЗ-КАРТЭКС им. П.Г. Коробкова")</t>
  </si>
  <si>
    <t>Угроза безопасности государства с точки зрения влияния на развитие других отраслей и экономики в целом</t>
  </si>
  <si>
    <t>Буровые установки</t>
  </si>
  <si>
    <t>Bentec,National Oilwell Varco, Hohghua, Tianjin Dfxk Petroleum Machinery, RG-Petro-Machinery, Atlas Сорсо США Sandvik США, ДСД Украина</t>
  </si>
  <si>
    <t>ОАО "Уралмашзавод", ООО "Уралмаш НГО Холдинг", ОАО "Волгоградский завод бурового оборудования", ОАО "Кунгурмашзавод", ООО "ТМС -Иждрилл", ООО "УГМК Рудгормаш-Воронеж"</t>
  </si>
  <si>
    <t>Высокая доля импорта. Угроза технологическому суверинитету в нефтегазодобывающей отрасли.</t>
  </si>
  <si>
    <t>Импортозамещение возможно. Необходимость проведения НИОКР по освоению выпуска тяжелых мобильных буровых установок. Возможности расширение производства буровых установок в РФ.</t>
  </si>
  <si>
    <t>Оборудование для горно-добывающих и обоготительных комплексов</t>
  </si>
  <si>
    <t>1.2.1.1</t>
  </si>
  <si>
    <t xml:space="preserve">Мобильнвй Агрегат крупного дробления  на гусеничном ходу1.Бункер приёмный 
2.Питатель вибрационный
3. Грохот колосник.
4. Дробилка щековая 
ЩДС- 6х9 (6х10)
</t>
  </si>
  <si>
    <t>Sandvik (США), McCloskey (Канада)</t>
  </si>
  <si>
    <t xml:space="preserve">   Metso Minerals </t>
  </si>
  <si>
    <t>ЗАО "Дробмаш" г.Выкса Нижегородской обл., ОАО "Уралмашзавод", "МК ОРМЕТО-ЮУМЗ", ОАО "ЭЗТМ"</t>
  </si>
  <si>
    <t>Критически высокая доля импорта (100%)</t>
  </si>
  <si>
    <t>Импортозамещение возможно. ЗАО "Дробмаш", ОАО "УРАЛМАШ", ОАО "ЭЗТМ" и ОАО "МК ОРМЕТО-ЮУМЗ"имеют необходимые компетенции, производственные мощности и опыт изготовления.</t>
  </si>
  <si>
    <t>1.2.1.2</t>
  </si>
  <si>
    <t xml:space="preserve">Мобильный Агрегат крупного дробления (на лыжах либо гусеничная тележка )1. Бункер приёмный 
2.Питатель вибрационный
3. Дробилка щековая 
ЩДС- 8х10  
4. Транс-р подборный </t>
  </si>
  <si>
    <t>1.2.1.3</t>
  </si>
  <si>
    <t>Мобильный Агрегат среднего дробления и предварит. сортировки            ДРО -768</t>
  </si>
  <si>
    <t>1.2.1.4</t>
  </si>
  <si>
    <t xml:space="preserve">Мобильный Агрегат Мелкого 
 дробления и сортировки
ДРО – 755
( ДРО-755-10 )
</t>
  </si>
  <si>
    <t>1.2.2</t>
  </si>
  <si>
    <t>JOY, CAT (DBT) (Англия-США), FAMUR (Польша)</t>
  </si>
  <si>
    <t>Импортозамещение возможно. ООО "Юргинский машзавод" и ООО "Объединенные машиностроительные технологии" имеют необходимые компетенции, производственные мощности и опыт изготовления</t>
  </si>
  <si>
    <t>1.2.3</t>
  </si>
  <si>
    <t xml:space="preserve">да </t>
  </si>
  <si>
    <t>Импортозамещение возможно. Необходимость проведения НИОКР по освоению выпуска добычных комбайнов. Отечественные производители имеют необходимые компетенции, производственные мощности и опыт изготовления ленточных и скребковых конвейров.</t>
  </si>
  <si>
    <t>1.2.4</t>
  </si>
  <si>
    <t>ООО "Юргинский машзавод" ООО "Анжерский машзавод</t>
  </si>
  <si>
    <t>1.2.5</t>
  </si>
  <si>
    <t>Continental (Англия), CAT (Англия-США), KOPEX (Польша), H+E (Германия)</t>
  </si>
  <si>
    <t>ООО "Объединенные машиностроительные технологии", «Сибсельмаш», «Александровский машзавод», «Белохолуницкий машзавод», «МК ОРМЕТО-ЮУМЗ»</t>
  </si>
  <si>
    <t>1.3</t>
  </si>
  <si>
    <t>Комплектующие для оборудования для горно-добывающих и обоготительных комплексов</t>
  </si>
  <si>
    <t>1.3.1</t>
  </si>
  <si>
    <t>Marko, Pranjic, Bartec, JOY, OXE (Германия), Omson (Япония)</t>
  </si>
  <si>
    <t>ООО "Юргинский машзавод" совместно с НИИВК им. Карцева, ООО "Ильма", ООО "Объединенные машиностроительные технологии"</t>
  </si>
  <si>
    <t>Научно-техническая и техническая зависимость РФ от поставок импортных технологий и оборудования тяжелого машиностроения приводит к снижению уровня экономической безопасности страны. Закупка импортных комплектующих, используемых в изготавливаемом оборудовании, приводит к удорожанию продукции.</t>
  </si>
  <si>
    <t>Импортозамещение возможно. ООО "Юргинский машзавод" и ООО "Объединенные машиностроительные технологии" имеют необходимые компетенции, производственные мощности и опыт изготовления.</t>
  </si>
  <si>
    <t>1.3.2</t>
  </si>
  <si>
    <t>Bonfiglioli (Италия), SEW-Evrodrive (Германия),              STM (Италия),             Rulmeca (Германия)</t>
  </si>
  <si>
    <t>ЗАО "Завод Редуктор" г. Санкт-Петербург ОАО "ПЗМП" г.Псков</t>
  </si>
  <si>
    <t>Импортозамещение возможно. ООО ЗАО "Завод Редуктор" и  ОАО "ПЗМП" имеют необходимые компетенции, производственные мощности и опыт изготовления. Необходимость проведения НИОКР с целью выпуска инновационной и конкурентноспособной продукции.</t>
  </si>
  <si>
    <t>1.3.3</t>
  </si>
  <si>
    <t>Danfos, Bosh, Sauer Bibus, Shema, Lincoln Германия</t>
  </si>
  <si>
    <t>ОАО "Гидравлик" (Липецкая область), "ГМС Ливгидромаш" (Орловская область)</t>
  </si>
  <si>
    <t>Импортозамещение возможно. ОАО "Гидравлик" и  "ГМС Ливгидромаш" имеют необходимые компетенции, производственные мощности и опыт изготовления. Необходимость проведения НИОКР с целью выпуска инновационной и конкурентноспособной продукции.</t>
  </si>
  <si>
    <t>1.3.4</t>
  </si>
  <si>
    <t>SKF (Швеция), FAG ,  Bauer (Германия)</t>
  </si>
  <si>
    <t>DIZW (Китай), ZWZ (Китай),  ОАО «МИНСКИЙ ПОДШИПНИКОВЫЙ ЗАВОД» (Беларусь)</t>
  </si>
  <si>
    <t>ТД «ЕПК», ОАО "Самарский подшипниковый завод" (Самарская обл.),  ООО «СреднеВолжский Подшипниковый Завод» (Самарская обл.)</t>
  </si>
  <si>
    <t>Импортозамещение возможно. ТД «ЕПК», ОАО "Самарский подшипниковый завод" и  ООО «СреднеВолжский Подшипниковый Завод» имеют необходимые компетенции, производственные мощности и опыт изготовления.</t>
  </si>
  <si>
    <t>2</t>
  </si>
  <si>
    <t>Подъемно-транспортное оборудование</t>
  </si>
  <si>
    <t>Критично,  высокая доля импорта. В России не производятся, уровень износа портальных  кранов крайне высокий, остутствие модернизации приведет к снижению возможностей портов</t>
  </si>
  <si>
    <t>Импортозамещение возможно.ОАО "Балткран",  ООО "ГК Уралкран", ОАО "Ржевский крановый завод" и ОАО "Пролетарский завод" имеют необходимые компетенции, производственные мощности и опыт изготовления. Необходимость проведения НИОКР и технической модернизации с целью выпуска инновационной и конкурентноспособной крановой продукции.</t>
  </si>
  <si>
    <t>Словения - PALFINGER MARINE D.O.O.
Италия - HEILA CRANES S.P.A.</t>
  </si>
  <si>
    <t xml:space="preserve"> ОАО "Пролетарский завод"  (Ленинградская область)</t>
  </si>
  <si>
    <t>Рынок судовых кранов на 100%  состоит из импорта. Краны поставляются в порты и на судостроительные верфи, т.е на стратегически важные объекты для страны. Импортозамещение целесообразно и необходимо с целью исключения зависимости от импортной продукции и развития отечественного краностроения.</t>
  </si>
  <si>
    <t>Оффшорные краны полностью поставляются от зарубежных производителей (100% импорта).
Высокая зависимость от иностранных производителей может серьезно изменить план по освоению шельфовых месторождений (стратегические ориентиры развития добычи шельфовой нефти). Необходимо создание производств на террритории РФ для ликвидации данного негативного фактора</t>
  </si>
  <si>
    <t>Импортозамещение возможно. ООО "ГК УРАЛКРАН" имеет необходимые компетенции, производственные мощности и опыт изготовления кранов данного типа.</t>
  </si>
  <si>
    <t>2.1.4</t>
  </si>
  <si>
    <t>LIEBHERR (Германия), TEREX (Италия), POTAIN (Франция)</t>
  </si>
  <si>
    <t>HARBIN DONGJIAN (Китай)</t>
  </si>
  <si>
    <t>ООО "Литейно-механический завод"</t>
  </si>
  <si>
    <t>Нет</t>
  </si>
  <si>
    <t>Да</t>
  </si>
  <si>
    <t>Импортозамещение возможно. ООО "Литейно-механический завод"имеет необходимые компетенции, производственные мощности и опыт изготовления</t>
  </si>
  <si>
    <t>Комплектующие для подъемно-транспортного оборудования</t>
  </si>
  <si>
    <t>2.2.1</t>
  </si>
  <si>
    <t>Мотор-редукторы  механизма передвижения крана</t>
  </si>
  <si>
    <t>Китай (качество ниже требуемого)</t>
  </si>
  <si>
    <t xml:space="preserve">Кременкульский, Ижевский и др. редукторные заводы </t>
  </si>
  <si>
    <t>Критично. Мотор-редукторы производятся в России, но полностью из импортных комлпектующих</t>
  </si>
  <si>
    <t>Импортозамещение возможно.Алтайталь, Уралкран, Кременкульский и Ижевский редукторные заводы имеют необходимые компетенции, производственные мощности и опыт изготовления.</t>
  </si>
  <si>
    <t>2.2.2</t>
  </si>
  <si>
    <t xml:space="preserve">Критично. Существующие российские производители по мощностям и ассортименту не в состоянии удовлетворить весь спрос. </t>
  </si>
  <si>
    <t>2.2.3</t>
  </si>
  <si>
    <t>Китай (качество ниже требуемого), Корея</t>
  </si>
  <si>
    <t>Критично. Современные требования к грузоподъемных кранам  заключаются в частотном преобразовании скоростей на подъем, перемещение моста крана и тележки, что позволяет контролировать скорость погрузочных операций в любой момент</t>
  </si>
  <si>
    <t>2.2.4</t>
  </si>
  <si>
    <t>Китай, Корея, Япония</t>
  </si>
  <si>
    <t>Россия(многие крановые заводы собирают из импортных комплектующих)</t>
  </si>
  <si>
    <t>Критично. Ряд позиций- типа кресло-пульт, джойстики управления и связанные с ними програмное обеспечение  в России не производятся. Российские производители используют на 90% только импортные комплектующие.</t>
  </si>
  <si>
    <t>3</t>
  </si>
  <si>
    <t>Металлургиеческое оборудование</t>
  </si>
  <si>
    <t>Комплектующие используемые в изготавливаемом оборудовании</t>
  </si>
  <si>
    <t>Импортозамещение возможно. ОАО "Гидравлик" и "ГМС Ливгидромаш" имеют необходимые компетенции, производственные мощности и опыт изготовления. Необходимость проведения НИОКРс целью выпуска инновационной и конкурентноспособной продукции</t>
  </si>
  <si>
    <t xml:space="preserve">Германия, Япония </t>
  </si>
  <si>
    <t>Южная Корея, Китай</t>
  </si>
  <si>
    <t>4</t>
  </si>
  <si>
    <t>Высокая доля импорта</t>
  </si>
  <si>
    <t>Горно-шахтное оборудование</t>
  </si>
  <si>
    <t>Тяжелое машиностроение</t>
  </si>
  <si>
    <t>1</t>
  </si>
  <si>
    <t>Трансформаторы силовые, автотрансформаторы (класс напряжения до 750кВ)</t>
  </si>
  <si>
    <t>Трансформаторы силовые 220кВ и выше</t>
  </si>
  <si>
    <t>ОАО «Запорожтрансформатор» (Украина);
S.E.A. S.p.A. Societa Elettromeccanica Arzignanese (Италия)</t>
  </si>
  <si>
    <t>Hyundai Heavy Industries Co., Ltd. (Южная Корея)</t>
  </si>
  <si>
    <t xml:space="preserve">ООО «Силовые машины–Тошиба. Высоковольтные трансформаторы», Санкт-Петербург (до 750кВ), 
ПК ХК «Электрозавод», Москва(до 500кВ)
ООО «Тольяттинский трансформатор» (до 500кВ), 
ООО "Эльмаш (УЭТМ)", Екатеринбург (до 220кВ),
ЗАО "Группа "СВЭЛ", г. Екатеринбург (до 220кВ);
ООО "Сименс Трансформаторы", г. Воронеж, (до 220кВ);
</t>
  </si>
  <si>
    <t>_</t>
  </si>
  <si>
    <t xml:space="preserve">Комплектные распределительные устройства элегазовые (КРУЭ), (класс напряжения до 750кВ) </t>
  </si>
  <si>
    <t>КРУЭ 220кВ и выше</t>
  </si>
  <si>
    <t xml:space="preserve">ABB (Швейцария, Норвегия, Германия), 
Alstom Grid AG (Швейцария, Франция), 
Siemens AG (Германия), </t>
  </si>
  <si>
    <t>Hyundai Heavy Industries Co., Ltd (Корея), 
Xian XD High Voltage (Китай), 
Shandong Taikai High-volt Switchegear Co., Ltd (Китай), 
Shanghai Sieyuan High Voltage Switchgear Co., Ltd (Китай), 
Hyosung Corp. (Корея), 
LSIS Co, Ltd (Южная Корея)</t>
  </si>
  <si>
    <t>ООО «Хенде Электросистемы» (г. Артем, Приморский край),
ОАО ВО «Электроаппарат» (г.Санкт-Петербург),
ОАО «Энергомеханический завод» (г. Санкт-Петербург)</t>
  </si>
  <si>
    <t>КРУЭ до 110кВ</t>
  </si>
  <si>
    <t>Выключатели (класс напряжения до 750кВ)</t>
  </si>
  <si>
    <t>Выключатели 220кВ и выше</t>
  </si>
  <si>
    <t>ABB (США, Швеция),  
Siemens AG (Германия), 
SCHNEIDER ELECTRIC (Франция), 
ALSTOM Grid SAS (Франция), 
ООО «РЗВА- Электрик» (Украина),</t>
  </si>
  <si>
    <t>Xian XD High Voltage Apparatus Co. Ltd.(Китай)</t>
  </si>
  <si>
    <t>ООО "Эльмаш (УЭТМ)" (г. Екатеринбург), 
ООО «ЗЭТО- Газовые -Технологии», г.Великие Луки, 
ЗАО «Группа компаний «Электрощит» - ТМ Самара», г.Самара, 
ОАО ВО «Электроаппарат» (г. Санкт-Петербург), 
ОАО "ПО Элтехника", г. Санкт-Петербург, 
ООО «НТЭАЗ Электрик», Свердловская обл., г.Н.Тура
ООО "Сименс. Высоковольтные аппараты", Воронеж</t>
  </si>
  <si>
    <t>Измерительные трансформаторы (класс напряжения до 750кВ)</t>
  </si>
  <si>
    <t>Трансформаторы напряжения 220кВ и выше</t>
  </si>
  <si>
    <t>ABB AB, High Voltage Products (Швеция) , ОАО "ЗЗВА", Украина, 
Trench GmbH (Германия, Франция);
KonČar-Instrument transformers Inc.», Хорватия; Компания ELECTROTECNICA ARTECHE HERMANOS, S.L., Испания</t>
  </si>
  <si>
    <t>Есть китайские и корейские производители, 
но не проводилась аттестация на предмет соотвествия техническим требованиям 
ОАО "Россети"</t>
  </si>
  <si>
    <t>ОАО "РЭТЗ "Энергия", г. Раменское, 
ОАО "ПО "МЗ "Молния", г. Москва, 
ООО «Эльмаш (УЭТМ)» (г. Екатеринбург), 
ОАО ВО "Электроаппарат" (г. Санкт-Петербург); 
ООО "ЗЭТО - Газовые Технологии", г. Великие Луки</t>
  </si>
  <si>
    <t>Трансформаторы тока 220кВ и выше</t>
  </si>
  <si>
    <t xml:space="preserve">Trench (Франция, Германия), 
ОАО "ЗЗВА", Украина,
ALSTOM Grid Messwandler GmbH, Германия,
ABB Power Technologies AB, Швеция
ABB S.p.A. Power Product Division - Unita operative Adda - HV, Италия
Electronica Arteche Hermanos S.L. (Испания)
Koncar - Instrument Transformers Inc" (Хорватия), 
Pfiffner Instrument Nransformers Ltd. (Швейцария) </t>
  </si>
  <si>
    <t>ОАО ВО «Электроаппарат», г.Санкт-Петербург; 
ООО "ЗЭТО - Газовые Технологии", г. В.Луки (до 500кВ), 
ФГУП «Комбинат «Электрохимприбор», г.Лесной, Свердловской обл.
ОАО РЭТЗ "Энергия", МО, г.Раменское; 
ООО НПП «Итран», г.Екатеринбург; 
ООО "Эльмаш (УЭТМ)" (г. Екатеринбург)
ООО «Электрощит-Кº», Калужская обл</t>
  </si>
  <si>
    <t>4.4</t>
  </si>
  <si>
    <t>5</t>
  </si>
  <si>
    <t>6</t>
  </si>
  <si>
    <t>7</t>
  </si>
  <si>
    <t>Оборудование релейных защит и автоматики, автоматизированных системы управления и связи</t>
  </si>
  <si>
    <t xml:space="preserve">Электронные компоненты РЗА, </t>
  </si>
  <si>
    <t>GE (Канада), 
ALSTOM Grid UK Limited (Великобритания)
SIEMENS AG, Германия
ABB Power Technolodgies АВ, Швеция</t>
  </si>
  <si>
    <t>NANJIN NARI-RELAYS ENGINEERING TECHNOLOGY CO., LTD (Китай)</t>
  </si>
  <si>
    <t>ООО НПП "ЭКРА", 
ООО "ИЦ "Бреслер", г. Чебоксары,
ООО "Прософт-Системы", Екатеринбург,
ЗАО "Юнител Инжиниринг", Москва
ЗАО "Радиус Автоматика", 
ЗАО «Чебоксарский электроаппаратный завод»
ЗАО  «Московский завод релейной защиты и автоматики», 
ЗАО "ЧЭАЗ" (г. Чебоксары),
ООО "АББ Энергосвязь" (Москва)
ООО «АББ Силовые и Автоматизированные Системы», Екатеринбург
ООО НПЦ «Приоритет», г.Москва
ООО «НПП «Динамика», г. Чебоксары
ООО "Уралэнергосервис", г. Екатеринбург</t>
  </si>
  <si>
    <t>8.2</t>
  </si>
  <si>
    <t>АСТУ</t>
  </si>
  <si>
    <t>SIEMENS AG, Германия
Alstom Grid, Франция, Великобритания
MIKRONIKA, Польша
KISTERS AG, Германия</t>
  </si>
  <si>
    <t>ЗАО "РТСофт", Москва
ООО "Прософт-Системы", Екатеринбург
ООО "Энергопромавтоматизация", С-Петербург
ЗАО «КРОК инкорпорейтед» (г. Москва)
ООО "Компания ДЭП", г. Москва
ЗАО "ЭлеСи", г.Томск
ООО "ПиЭлСи Технолоджи", г. Москва
ЗАО "Монитор Электрик", г. Пятигорск
ООО "Свей", г. Екатеринбург
ООО "ИнКа", г. Москва
ЗАО «НПП «СКИЗЭЛ» (г. Серпухов)</t>
  </si>
  <si>
    <t>8.3</t>
  </si>
  <si>
    <t>Средства связи</t>
  </si>
  <si>
    <t>Sagemcom Energy &amp; Telecom SAS (Франция)
Nokia Siemens Networks (Финляндия)
AVAYA GmbH&amp;Co.KG (США)
Siemens Enterprise Communications GmbH &amp; Co.KG» (Германия)
Alcatel-Lucent Deutschland AG (Германия)
Transmode System AB, Швеция
Selex Communications S.p.A., Италия
TTC MARCONI s.r.o. (Чехия)
ABB Switzerland Ltd., Швейцария</t>
  </si>
  <si>
    <t>ООО «АББ» (г. Москва)
ООО "Шадринский телефонный завод" (г. Шадринск)
ООО "ТМ Системы"
ООО «АЛЕКСЭН»  г. Москва
ООО «Уралэнергосервис»
ООО «Интеком», г. Санкт-Петербург
АОЗТ "ТРИКОМ" г. Пермь
ЗАО "Информтехника и Связь", г. Москва
ООО «Микролинк-связь» (г. Москва)
ООО НТО "ИРЭ-ПОЛЮС", МО, г.Фрязино
ООО "НПФ "Модем",г. Санкт-Петербург
ООО "НПФ Мультиобработка", Свердловская обл</t>
  </si>
  <si>
    <t>Легкая промышленность</t>
  </si>
  <si>
    <t>Спецодежда (ОКПД 14.12)</t>
  </si>
  <si>
    <t>Костюм летний специальный боевой</t>
  </si>
  <si>
    <t>Критичность высокая, необходимо 2 тыс. комплектов в 2015 году</t>
  </si>
  <si>
    <t>Костюм влаговетрозащитный специальный</t>
  </si>
  <si>
    <t>Критичность высокая, необходимо 1,6 тыс. комплектов в 2015 году</t>
  </si>
  <si>
    <t>Одежда и аксессуары, не включенные в другие группировки, прочие (ОКПД 14.19.19)</t>
  </si>
  <si>
    <t>Балаклава</t>
  </si>
  <si>
    <t>Критичность высокая, необходимо 0,9 тыс. шт. в 2015 году</t>
  </si>
  <si>
    <t>Маска теплая специальная</t>
  </si>
  <si>
    <t>Критичность высокая, необходимо 3,5 тыс. шт. в 2015 году</t>
  </si>
  <si>
    <t>Изделия трикотажные чулочно-носочные (ОКПД 14.31)</t>
  </si>
  <si>
    <t>Носки специальные летние</t>
  </si>
  <si>
    <t>Критичность высокая, необходимо 4 тыс. пар в 2015 году</t>
  </si>
  <si>
    <t>Носки специальные зимние</t>
  </si>
  <si>
    <t>Обувь (ОКПД 15.2)</t>
  </si>
  <si>
    <t>Ботинки демисезонные специальные</t>
  </si>
  <si>
    <t>Критичность высокая, необходимо 1,3 тыс. пар в 2015 году</t>
  </si>
  <si>
    <t>Ботинки облегченные специальные</t>
  </si>
  <si>
    <t>Критичность высокая, необходимо 1,0 тыс. пар в 2015 году</t>
  </si>
  <si>
    <t>Изделия готовые текстильные, кроме одежды (ОКПД 13.92)</t>
  </si>
  <si>
    <t>Самостраховка регулируемая</t>
  </si>
  <si>
    <t>Критичность высокая, необходимо 2 тыс. шт. в 2015 году</t>
  </si>
  <si>
    <t>Страховая система (беседка и грудная обвязка)</t>
  </si>
  <si>
    <t>5.3</t>
  </si>
  <si>
    <t>Система страховочная индивидуальная</t>
  </si>
  <si>
    <t>Критичность высокая, необходимо 0,6 тыс. комплектов в 2015 году</t>
  </si>
  <si>
    <t>Канат, веревки, шпагат и сети (ОКПД 13.94)</t>
  </si>
  <si>
    <t>Веревка 11 мм динамическая с водоотталкивающим покрытием</t>
  </si>
  <si>
    <t>Критичность высокая, необходимо 10,00 тыс. м в 2015 году</t>
  </si>
  <si>
    <t>Веревка 11 мм статическая</t>
  </si>
  <si>
    <t>Критичность высокая, необходимо 15,00 тыс. м в 2015 году</t>
  </si>
  <si>
    <t>Веревка 11 мм динамическая</t>
  </si>
  <si>
    <t>6.4</t>
  </si>
  <si>
    <t>Петля альпинистская (длина 120 см)</t>
  </si>
  <si>
    <t>Критичность высокая, необходимо 1,5 тыс. шт в 2015 году</t>
  </si>
  <si>
    <t>6.5</t>
  </si>
  <si>
    <t>Петля альпинистская (длина 180 см)</t>
  </si>
  <si>
    <t>Критичность высокая, необходимо 0,75 тыс. м в 2015 году</t>
  </si>
  <si>
    <t>Для нужд Минобороны* (ОКПД 13.91, 13.92, 13.95, 13.96, 13.99)</t>
  </si>
  <si>
    <t>Трикотажное полотно из 93% ПЭ и 7% эластан, одностороннего плюшевого переплетения, с воздухопроницаемостью не ниже 700 мм/с</t>
  </si>
  <si>
    <t>ООО «Фабрика трикотажа «Заречье», Иван. обл. – 2 пг. 2015 ООО «Трикотажная фабрика «Парижская коммуна», г. В.Волочек- с 2014 г.</t>
  </si>
  <si>
    <t>Флис (плюш с двусторонним ворсом длиной 5 мм): 100% ПЭ, поверхностной плотностью 234+23 г/м2</t>
  </si>
  <si>
    <t>7.3</t>
  </si>
  <si>
    <t>Ткань из полиамидного волокна 6.6, с проницаемостью не менее 800 г/м2/24 ч, водоупорностью не менее 10 см после 5 стирок</t>
  </si>
  <si>
    <t>ООО «Балтекс», Сарат. обл., г. Балашов – возможно изготовление аналога из полиамида 6</t>
  </si>
  <si>
    <t>7.4</t>
  </si>
  <si>
    <t>Ткань из полиамидного волокна 6.6, с инкапсуляцией силиконом, с водоупорностью не менее 20 см, с паропроницаемостью не менее 800 г/м2/24ч</t>
  </si>
  <si>
    <t>ООО «Балтекс», Сарат. обл., г. Балашов – возможно изготовление аналога из полиамида 6, с 2015 г.</t>
  </si>
  <si>
    <t>7.5</t>
  </si>
  <si>
    <t>Ткань из полиамидного волокна 6.6, дублированная пленкой (мембранной) бикомпонентной на основе ПТФЭ с монолитно-гидрофильным слоем, с воздухопроницаемостью менее 1 мм/с</t>
  </si>
  <si>
    <t>7.6</t>
  </si>
  <si>
    <t>Утеплитель из ультратонких высокоизвитых волокон (100% ПЭ), содержащих один слой спанбонда, состоящий из 100 % пропилена</t>
  </si>
  <si>
    <t>7.7</t>
  </si>
  <si>
    <t>Ткань подкладочная из полиамида поверхностной плотностью 52+5 г/м2, переплетение «Рип-стоп», исключающее миграцию волокон утеплителя</t>
  </si>
  <si>
    <t>ООО «Балтекс», Сарат. обл., г. Балашов – возможно изготовление аналога из полиамида 6, ГК «Чайковский текстиль», Перм. край, г. Чайковский – с 2015 года</t>
  </si>
  <si>
    <t>7.8</t>
  </si>
  <si>
    <t>Бортовая прокладочная ткань с животным волосом</t>
  </si>
  <si>
    <t>7.9</t>
  </si>
  <si>
    <t>Бортовая прокладочная ткань</t>
  </si>
  <si>
    <t>7.10</t>
  </si>
  <si>
    <t>Нетканый связующий материал</t>
  </si>
  <si>
    <t>ОАО «Комитекс», г. Сыктывкар; НПК «Джей», г. Москва</t>
  </si>
  <si>
    <t>7.11</t>
  </si>
  <si>
    <t>Кромка нетканная клеевая нитепрошивная под углом 45° ш. 10 мм</t>
  </si>
  <si>
    <t>7.12</t>
  </si>
  <si>
    <t>Кромка нетканая клеевая нитепрошивная прямая ш.15 мм</t>
  </si>
  <si>
    <t>7.13</t>
  </si>
  <si>
    <t>Нитки подшивочные</t>
  </si>
  <si>
    <t>ОАО «Прядильно – ниточный комбинат им. С.М. Кирова, г. Санкт –Петербург; ООО ПНК «Советская звезда», г. Санкт - Петербург</t>
  </si>
  <si>
    <t>7.14</t>
  </si>
  <si>
    <t>Нитки текстурированные для обметки</t>
  </si>
  <si>
    <t>7.15</t>
  </si>
  <si>
    <t>Паутинка клеевая на бумаге ш. 10 мм</t>
  </si>
  <si>
    <t>7.16</t>
  </si>
  <si>
    <t>Паутинка клеевая на бумаге ш. 30 мм</t>
  </si>
  <si>
    <t>7.17</t>
  </si>
  <si>
    <t>Перфорированная лента клеевая (термоклеевое нетканое полотно)</t>
  </si>
  <si>
    <t>7.18</t>
  </si>
  <si>
    <t>Перфорированная лента клеевая с усилителем</t>
  </si>
  <si>
    <t>7.19</t>
  </si>
  <si>
    <t>Сетка клеевая на бумаге ш. 10 мм</t>
  </si>
  <si>
    <t>8</t>
  </si>
  <si>
    <t>Для нужд МВД России* (ОКПД 13.91, 13.92, 13.95, 13.96, 13.99, 15.20.40.120)</t>
  </si>
  <si>
    <t>Ткани плательно - костюмные (костюмные вискозно - полиэфирные (полиэфирные, хлопко - полиэфирные с содержанием лайкры, с поверхностной плотностью 200-240 г/м² и с показателями воздухопроницаемости более 80 дм³/м²×с</t>
  </si>
  <si>
    <t>ООО «Балтекс», Сарат. обл., г. Балашов – требуется доукомплектация оборудования (опыт носка в 2014) ГК «Чайковский текстиль», Перм. край, г. Чайковский – с 2016 года</t>
  </si>
  <si>
    <t>Ткани сорочечные вискозно - полиэфирные, хлопкополиэфирные с содержанием лайкры, с поверхностной плотностью 150-170 г/м² и с показателями воздухопроницаемости более 500 кд ×лк¹×м²</t>
  </si>
  <si>
    <t>ООО «Балтекс», Сарат. обл., г. Балашов – требуется доукомплектация оборудования (образец в 2014) ГК «Чайковский текстиль», Перм. край, г. Чайковский – с 2016 года</t>
  </si>
  <si>
    <t>Полотно трикотажное полиэфирное разворсованное «Флис» с повышенными свойствами воздухопроницаемости и паропроницаемости, непиллингуемое</t>
  </si>
  <si>
    <t>ООО «Трикотажная фабрика «Парижская коммуна», г. В.Волочек – с 2014г. ООО «Фабрика трикотажа «Заречье», Иван.обл. – 2 пг 2015</t>
  </si>
  <si>
    <t>8.4</t>
  </si>
  <si>
    <t>8.5</t>
  </si>
  <si>
    <t>Эластичная мембрана (мембранное покрытие), аналог торговых марок «СХТ и GORE-TEX» и др.</t>
  </si>
  <si>
    <t>8.6</t>
  </si>
  <si>
    <t>Лента герметизирующая</t>
  </si>
  <si>
    <t>8.7</t>
  </si>
  <si>
    <t>Застежки-молнии с водоупорной отделкой</t>
  </si>
  <si>
    <t>8.8</t>
  </si>
  <si>
    <t>Ламинированные мембраной многослойные пакеты с повышенными влагоотоводящими свойствами, аналог «GORE-TEX VISION 31у»</t>
  </si>
  <si>
    <t>ГК «Чайковский текстиль» - сроки не определены</t>
  </si>
  <si>
    <t>сроки не определены</t>
  </si>
  <si>
    <t>8.9</t>
  </si>
  <si>
    <t>Ламинированный мембраной многослойный пакет, аналог GORE-TEX 3XL KELVIN</t>
  </si>
  <si>
    <t>8.10</t>
  </si>
  <si>
    <t>Герметизирующая лента, аналог GORE-TEX ТАРЕ 3L 6 MIL 22mm</t>
  </si>
  <si>
    <t>8.11</t>
  </si>
  <si>
    <t>Стельки формованные анатомические съемные с повышенными антибактериальными и влагоотводящими свойствами</t>
  </si>
  <si>
    <t>ООО «Предприятие нетканых материалов», Владимирская обл., г. Вязники Предприятие выпускает материал для стельки, аналог 2014 г. Необходима закупка оборудования для вырубки стельки, 2 кв. 2015 г.</t>
  </si>
  <si>
    <t>8.12</t>
  </si>
  <si>
    <t>Фурнитура (кнопки из цветных металлов, с пружинящей блочкой, с обрезиненным верхом или верхом из термостойкой пластмассы, петли обувные)</t>
  </si>
  <si>
    <t>9</t>
  </si>
  <si>
    <t>Для нужд МЧС России* (ОКПД 13.91, 13.92, 13.95, 13.96, 13.99, 15.20.40.120)</t>
  </si>
  <si>
    <t>Система шнурования BOA , Шнурок -авиационная сталь, замок - пластик</t>
  </si>
  <si>
    <t>9.2</t>
  </si>
  <si>
    <t>Ламинированный пакет с мембраной Gore-Тех, 100% Полиамид, 100% Gore-Tex мембрана политетрафторэтилен</t>
  </si>
  <si>
    <t>С 2015 года, ООО «Балтекс», Сарат. обл., г. Балашов – возможно изготовление аналога из полиамида 6, с 2015 г., необходимо произвести подбор мембран, т.к. в РФ производства мембран не существует. Необходима закупка оборудования по нанесению мембран</t>
  </si>
  <si>
    <t>9.3</t>
  </si>
  <si>
    <t>Резиновая подошва Vibram с металлической стелькой, Износоустойчивая резина, металлическая антипрокольная стелька</t>
  </si>
  <si>
    <t>9.4</t>
  </si>
  <si>
    <t>Gore-Tex SPL70NY 2L, 100% Полиамид, 100% Gore-Tex мембрана политетрафторэтилен</t>
  </si>
  <si>
    <t>С 2015 года, ООО «Балтекс», Сарат. обл., г. Балашов – возможно изготовление аналога из полиамида 6, с 2015 г., необходимо произвести подбор – закупку мембран, т.к. в РФ производства мембран не существует. Необходима закупка оборудования по нанесению мембран ГК «Чайковский текстиль», Перм. край, г. Чайковский – с 2016 года</t>
  </si>
  <si>
    <t>9.5</t>
  </si>
  <si>
    <t>Gore-TexSOX150 2L, 100% Полиестер, 100% Gore-Tex мембрана политетрафторэтилен</t>
  </si>
  <si>
    <t>9.6</t>
  </si>
  <si>
    <t>Gore-Tex SPL70FD/RGR 3L PRO, 100%Полиамид, 100% Gore-Tex мембрана политетрафторэтилен</t>
  </si>
  <si>
    <t>9.7</t>
  </si>
  <si>
    <t>Gore-Tex FPL150PA/RGR 3L PRO, 100%Полиамид, 100% Gore-Tex мембрана политетрафторэтилен</t>
  </si>
  <si>
    <t>9.8</t>
  </si>
  <si>
    <t>Gore-Tex bFPLI50PA2L, 100%Полиамид, 100% Gore-Tex мембрана политетрафторэтилен</t>
  </si>
  <si>
    <t>9.9</t>
  </si>
  <si>
    <t>Gorc-TexbSPL200RF2L, 100%Полиамид, 100% Gore-Tex мембрана политетрафторэтилен</t>
  </si>
  <si>
    <t>9.10</t>
  </si>
  <si>
    <t>Dry Factor 10000,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</si>
  <si>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t>
  </si>
  <si>
    <t>9.11</t>
  </si>
  <si>
    <t>Polartec Classic 200, 100% Полиэстер</t>
  </si>
  <si>
    <t>ООО «Фабрика трикотажа «Заречье», Иван.обл. 2 пг 2015 ООО «Трикотажная фабрика «Парижская коммуна», г. В.Волочек- с 2014 г.</t>
  </si>
  <si>
    <t>9.12</t>
  </si>
  <si>
    <t>Polartec Power Dry, 92% Полиэстер, 8% Эластан</t>
  </si>
  <si>
    <t>ООО «Фабрика трикотажа «Заречье» Иван.обл. 2 пг 2015 ООО «Трикотажная фабрика «Парижская коммуна», г. В.Волочек- с 2014 г.</t>
  </si>
  <si>
    <t>9.13</t>
  </si>
  <si>
    <t>Polorlec Power Stretch Pro, 53% Полиэстер, 38% Нейлон, 9% Эластан</t>
  </si>
  <si>
    <t>9.14</t>
  </si>
  <si>
    <t>Polartec Classic 100,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</si>
  <si>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 ООО «Фабрика трикотажа «Заречье» Иван.обл. ООО «Трикотажная фабрика «Парижская коммуна», г. В.Волочек- с 2014 г.</t>
  </si>
  <si>
    <t>9.15</t>
  </si>
  <si>
    <t>Polartec WindPro,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</si>
  <si>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 ООО «Фабрика трикотажа «Заречье» Иван.обл. 2 пг 2015 ГК «Чайковский текстиль», Перм. край, г. Чайковский – с 2016 года</t>
  </si>
  <si>
    <t>10</t>
  </si>
  <si>
    <t>Для нужд ФСО России* (ОКПД 13.91, 13.92, 13.95, 13.96, 13.99)</t>
  </si>
  <si>
    <t>Ткань мембранная GORE-TEX, eVENT, SYMPATEX</t>
  </si>
  <si>
    <t>ООО «Балтекс», Сарат. обл., г. Балашов – с 2015 г. возможно изготовление аналога из полиамида 6, необходимо произвести подбор – закупку мембран по импорту, т.к. в РФ производство мембран не существует. Необходима закупка оборудования по нанесению мембран ГК «Чайковский текстиль» - с 2016 г. аналог</t>
  </si>
  <si>
    <t>Ткань WTNDSTOPPER, POLARTEC</t>
  </si>
  <si>
    <t>ООО «Балтекс», Сарат. обл., г. Балашов – с 2014 г. возможно изготовление аналога из полиамида 6 или полиэфира. Возможен   подбор из текущего ассортимента тканей с омологацией. ООО «Трикотажная фабрика «Парижская коммуна», г. В.Волочек – с 2015г.</t>
  </si>
  <si>
    <t>Трикотажное полотно (100% полиэстер)</t>
  </si>
  <si>
    <t>ООО «Фабрика трикотажа «Заречье», Иван.обл., 2 пг 2015</t>
  </si>
  <si>
    <t>10.4</t>
  </si>
  <si>
    <t>Влагозащитные молнии NEXUS, YKK</t>
  </si>
  <si>
    <t>10.5</t>
  </si>
  <si>
    <t>Ткань мембранная GORE-TEX</t>
  </si>
  <si>
    <t>ООО «Балтекс», Сарат. обл., г. Балашов – 2014 г. подбор из текущего ассортимента полиамидных тканей. Аналоги ООО «Балтекс»: С901ПУ, С900ПУ, 3552ПУ, 3551ПУ</t>
  </si>
  <si>
    <t>10.6</t>
  </si>
  <si>
    <t>Ткань нейлоновая особой прочности с водоотталкивающей пропиткой и полиуретановым покрытием CORDURA</t>
  </si>
  <si>
    <t>10.7</t>
  </si>
  <si>
    <t>Подошва VIBRAM</t>
  </si>
  <si>
    <t>10.8</t>
  </si>
  <si>
    <t>Ткань лавсановая с непромокаемой пропиткой POLYOXFORD</t>
  </si>
  <si>
    <t>ООО «Балтекс», Сарат. обл., г. Балашов – 2014 г. подбор из текущего ассортимента полиамидных тканей. Аналоги ООО «Балтекс»: С901ПУ, С900ПУ, 3552ПУ, 3551ПУ ГК «Чайковский текстиль» - сроки не определены</t>
  </si>
  <si>
    <t>10.9</t>
  </si>
  <si>
    <t>Ткань нейлоновая высокопрочная устойчивая к истиранию и разрывам TEXAMID</t>
  </si>
  <si>
    <t>10.10</t>
  </si>
  <si>
    <t>Ткань KERLON</t>
  </si>
  <si>
    <t>ООО «Балтекс», Сарат. обл., г. Балашов – с 2014 г. возможно изготовление аналога из полиамида 6.</t>
  </si>
  <si>
    <t>Для нужд ФТС России* (ОКПД  13.92, 13.96, 13.99)</t>
  </si>
  <si>
    <t>Ткань плащево-курточная двухслойная (дублированная трикотажем) двухкомпонентная (П/Эст – 97%, П/ур – 3%)</t>
  </si>
  <si>
    <t>ООО «Трикотажная фабрика «Парижская коммуна», г. В.Волочек – с 2015г.</t>
  </si>
  <si>
    <t>Ткань дышащая, мембранная, камуфлированная (серо-голубой окраски)</t>
  </si>
  <si>
    <t>ГК «Чайковский текстиль» - с 2016 г., ООО «Балтекс», Сарат. обл., г. Балашов -   с 2015 г. возможно изготовление аналога из полиамида 6. ООО «Трикотажная фабрика «Парижская коммуна», г. В.Волочек – с 2015г.</t>
  </si>
  <si>
    <t>11.3</t>
  </si>
  <si>
    <t>Ткань (полиэфир -100%) с плёночным полиуретановым микропористым покрытием.</t>
  </si>
  <si>
    <t>ГК «Чайковский текстиль» - с 2016 г., ООО «Балтекс», Сарат. обл., г. Балашов -   с 2014 г. возможен подбор из текущего ассортимента полиамидных тканей. Аналоги ООО «Балтекс»: 3552ПУ, 3553ПУ</t>
  </si>
  <si>
    <t>11.4</t>
  </si>
  <si>
    <t>Ткань костюмная саржевого переплетения (60%- полиэстер; 4%- Lycra; 36 % - вискоза со специальной высокотехнологичной обработкой химическими средствами для умягчения</t>
  </si>
  <si>
    <t>ГК «Чайковский текстиль» - с 2016 г.</t>
  </si>
  <si>
    <t>11.5</t>
  </si>
  <si>
    <t>Винто-рулевые колонки большой мощности и высокого ледового класса</t>
  </si>
  <si>
    <t>Финляндия, Германия</t>
  </si>
  <si>
    <t xml:space="preserve"> ОАО "Звездочка", "Пролетарский завод"</t>
  </si>
  <si>
    <t>большинство (80%) современных судов ледового класса оснащаются ВРК</t>
  </si>
  <si>
    <t>ВРК ледового класса ARC7 собрана на "Звездочке" в рамках ФЦП</t>
  </si>
  <si>
    <t>Технологическое и филеровочное оборудование фабрики</t>
  </si>
  <si>
    <t>"OPTIMAR" (Норвения),                         "Plieno Spektras"(Литва),                      "BAАDER", "ROSOMA"(Германия), "MAREL" (ДАНИЯ),            "Carnitech", "Marel" (Исландия)          "VMK" (Швеция, США )</t>
  </si>
  <si>
    <t>"CHAMCO" (Южная Корея)</t>
  </si>
  <si>
    <t>отечественноые аналоги отсутствуют</t>
  </si>
  <si>
    <t>высокая доля импорта</t>
  </si>
  <si>
    <t>Морозильная установка</t>
  </si>
  <si>
    <t>"Tehnoterm", "Optimar"(Норвегия),                     «W.SICK ЮНИМАКСС», "GRASSO" Германия,                                      "GRENCO" (Голландия),                   "YORK" (США/Дания)</t>
  </si>
  <si>
    <t>«Hi Air Korea», (Южная Корея)</t>
  </si>
  <si>
    <t>Система охлаждения грузовых трюмов</t>
  </si>
  <si>
    <t xml:space="preserve">"Tehnoterm", "Optimar"(Норвегия),                     GRASSO" Германия,                                      "GRENCO" (Голландия),  </t>
  </si>
  <si>
    <t>2.4</t>
  </si>
  <si>
    <t>Палубное оборудование</t>
  </si>
  <si>
    <t>"RAPP HYDEMA" , "TRIPLEX"  "ULSTEIN BRATTVAAG",                 " Rolls-Royse-Marine", (Норвегия), "FERRI" (Испания)</t>
  </si>
  <si>
    <t>2.5</t>
  </si>
  <si>
    <t>Оборудование для производства рыбной муки</t>
  </si>
  <si>
    <t>"FJELL INDASTRIES OR STORD TECHNJLOGY"(Норвегия),                 "Atlas Stord", "Alfa Laval" (Дания)</t>
  </si>
  <si>
    <t>2.6</t>
  </si>
  <si>
    <t>Аварийный дизель-генератор</t>
  </si>
  <si>
    <t>"RIGAS DIZELIS" (Латвия)</t>
  </si>
  <si>
    <t>Подруливающее устройство</t>
  </si>
  <si>
    <t>"Ulstein / Rolls Royce Marine", "BRUNVOLL A.S.", "Wartsila (Lips)" (Норвегия)</t>
  </si>
  <si>
    <t>"Морские системы и решения"</t>
  </si>
  <si>
    <t>"Becker Marine Systems GmbH &amp; Co",   "Barkemeyer-Schiffstechnik GmbH &amp; Co"  (Германия),                              "Rolls Royce Marine" (Норвегия)</t>
  </si>
  <si>
    <t>2.9</t>
  </si>
  <si>
    <t>2.10</t>
  </si>
  <si>
    <t>2.11</t>
  </si>
  <si>
    <t>Спасательные средства</t>
  </si>
  <si>
    <t>"GREBEN" (Хорватия),                     "USTKA" (Польша),                                "NOREQ" (Норвегия),                               "VIKING" (Дания),                                "FERRI" (Испания)</t>
  </si>
  <si>
    <t>2.12</t>
  </si>
  <si>
    <t>Крановое оборудование</t>
  </si>
  <si>
    <t xml:space="preserve">"Fluidmecanick" (Испания),               "Palfinger" (Австрия),                               "Cargotec" (Германия),                            "Iras AS ", "Bergen Hydraulik A/S", "TTS Marine ASA" (Норвегия), "Sormec" (Италия),                                    "FERRI" (Испания) </t>
  </si>
  <si>
    <t>2.13</t>
  </si>
  <si>
    <t>2.14</t>
  </si>
  <si>
    <t>2.15</t>
  </si>
  <si>
    <t>2.16</t>
  </si>
  <si>
    <t>Промысловый траловый комплекс</t>
  </si>
  <si>
    <t>"Brattvaag / Rolls Royce Marine", "Rapp", "Karm" (Норвегия)</t>
  </si>
  <si>
    <t>"Fishering Servise" Калининград</t>
  </si>
  <si>
    <t>2.17</t>
  </si>
  <si>
    <t>Вспомогательный и утилизационные паровые котлы</t>
  </si>
  <si>
    <t xml:space="preserve">AALBORG INDUSTRIES, Дания
S-MAN, Швеция
</t>
  </si>
  <si>
    <t>2.18</t>
  </si>
  <si>
    <t>2.19</t>
  </si>
  <si>
    <t>Сепараторы</t>
  </si>
  <si>
    <t>ALFA-LAVAL, Швеция,
WESTFALIA, Германия</t>
  </si>
  <si>
    <t>ОАО «Калужский турбинный завод»</t>
  </si>
  <si>
    <t>2.20</t>
  </si>
  <si>
    <t>Центральный охладитель</t>
  </si>
  <si>
    <t xml:space="preserve">ALFA-LAVAL, Швеция
WESTFALIA, Германия
</t>
  </si>
  <si>
    <t>2.21</t>
  </si>
  <si>
    <t>Насоссы энергетической установки</t>
  </si>
  <si>
    <t>ООО «Альбрус», "Норд-Вест-Сервис"</t>
  </si>
  <si>
    <t>2.22</t>
  </si>
  <si>
    <t>Компрессор и баллон пускового воздуха</t>
  </si>
  <si>
    <t xml:space="preserve">NK, Германия
HATLAPA, Германия
SPERRE, Норвегия
SAUER&amp;SOHN, Германия
</t>
  </si>
  <si>
    <t>"Норд-Вест-Сервис"</t>
  </si>
  <si>
    <t>2.23</t>
  </si>
  <si>
    <t>Компрессот и баллон ВНД</t>
  </si>
  <si>
    <t xml:space="preserve">NK, Германия
HATLAPA, Германия
SPERRE, Норвегия
</t>
  </si>
  <si>
    <t xml:space="preserve">Установка по подготовке и обработке питьевой воды производительностью (насосы холодной и горячей воды, фильтр-дезодоратор, пневмоцистерна, минерализатор, подогреватель, аппарат обеззараживания воды ультрафиолетовыми лучами) </t>
  </si>
  <si>
    <t xml:space="preserve">«JOWA АВ», Швеция                «RWO GmbH» и «HamannAG», Германия
</t>
  </si>
  <si>
    <t>Опреснительная установка</t>
  </si>
  <si>
    <t>"Pay&amp;Brinck Motor AS" (Норвегия), "Alpha-Laval", "Atlas" (Дания)</t>
  </si>
  <si>
    <t xml:space="preserve">Установка очистки нефтесодержащих льяльных вод </t>
  </si>
  <si>
    <t xml:space="preserve">«Hamworthy», Англия
«DVZ», Германия
«RWO GmbH», Германия
«B + V GmbH»,Германия
«Ocean Clean»,Германия
</t>
  </si>
  <si>
    <t xml:space="preserve">Установка очистки сточных вод </t>
  </si>
  <si>
    <t xml:space="preserve">«EVAC», Финляндия
«JETS»;Норвегия
«RWO GmbH», Германия
«Hamworthy», Англия
</t>
  </si>
  <si>
    <t>Кондиционирование</t>
  </si>
  <si>
    <t>Антиобледенительная система</t>
  </si>
  <si>
    <t>"Tuco Termal Controls" (Бельгия/РФ)</t>
  </si>
  <si>
    <t>Электронавигационная и поисковая аппаратура</t>
  </si>
  <si>
    <t>"FURUNO" ( Япония);
"SIMRAD", "Sailor Norge AS", "Nautic System AS", "Pro Nav AS", "Rolls Royce Marine AS" (Норвегия)</t>
  </si>
  <si>
    <t>Валогенератор</t>
  </si>
  <si>
    <t>"RENK" (Германия),                "ALCONZA" (Испания)</t>
  </si>
  <si>
    <t>WARTSILA (Финляндия),                  MAN, MAK, (Германия)</t>
  </si>
  <si>
    <t>Гибридные главные дизельредукторные установки</t>
  </si>
  <si>
    <t>Судостроительная промышленность</t>
  </si>
  <si>
    <t>Электротехническая промышленность</t>
  </si>
  <si>
    <t>Кабельная промышленность</t>
  </si>
  <si>
    <t>Кабель напряжением 500 кВ</t>
  </si>
  <si>
    <t>Финляндия</t>
  </si>
  <si>
    <t>ТАТКАБЕЛЬ (Казань) (способен освоить)</t>
  </si>
  <si>
    <t>Импортозамещение возможно.</t>
  </si>
  <si>
    <t>Германия</t>
  </si>
  <si>
    <t>Кабель напряжением 330 кВ</t>
  </si>
  <si>
    <t>ТАТКАБЕЛЬ (Казань)</t>
  </si>
  <si>
    <t>1. Энергобезопасность страны;             2. Данный вид продукции используется на объектах высокой важности.</t>
  </si>
  <si>
    <t>1.2.6</t>
  </si>
  <si>
    <t>Кабель напряжением 220 кВ</t>
  </si>
  <si>
    <t>1.4</t>
  </si>
  <si>
    <t>1.4.1</t>
  </si>
  <si>
    <t>1.4.2</t>
  </si>
  <si>
    <t>1.4.3</t>
  </si>
  <si>
    <t>1.4.4</t>
  </si>
  <si>
    <t>1.4.5</t>
  </si>
  <si>
    <t>1.5</t>
  </si>
  <si>
    <t>Кабели силовые для морской прокладки</t>
  </si>
  <si>
    <t>Севкабель (г.Санкт-Петербург) способен освоить.</t>
  </si>
  <si>
    <t>Необходима разработка.</t>
  </si>
  <si>
    <t>Германия, Италия</t>
  </si>
  <si>
    <t>Испания, Германия, Италия</t>
  </si>
  <si>
    <t>Материалы для производства кабеля</t>
  </si>
  <si>
    <t>LG Chem (Ю.Корея)</t>
  </si>
  <si>
    <t>3.5</t>
  </si>
  <si>
    <t>3.6</t>
  </si>
  <si>
    <t>3.7</t>
  </si>
  <si>
    <t>3.8</t>
  </si>
  <si>
    <t>3.9</t>
  </si>
  <si>
    <t>3.10</t>
  </si>
  <si>
    <t>3.11</t>
  </si>
  <si>
    <t>Безгалогенные композиции</t>
  </si>
  <si>
    <t>РЦИ (Казань)</t>
  </si>
  <si>
    <t>Комплектующие для строительства кабельных линий напряжением от 110 кВ и выше</t>
  </si>
  <si>
    <t>ООО СП "Пфистерер-Рус" (Казань)</t>
  </si>
  <si>
    <t>Энергетическое машиностроение</t>
  </si>
  <si>
    <t>Газотурбинные установки</t>
  </si>
  <si>
    <t>Газотурбинные установки мощностью до 50 МВт</t>
  </si>
  <si>
    <t>SIEMENS (Германия), GE(США)</t>
  </si>
  <si>
    <t>ОАО "НПО "Сатурн", ОАО "Авиадвигатель", ОАО «Пермский моторный завод», ФГУП «НПЦ газотурбостроения «САЛЮТ».</t>
  </si>
  <si>
    <t>высокая доля импорта, влияние на развитие других отраслей и экономики</t>
  </si>
  <si>
    <t xml:space="preserve">ОАО "НПО "Сатурн", ОАО "Силовые машины" </t>
  </si>
  <si>
    <t>SIEMENS (Германия)</t>
  </si>
  <si>
    <t>высокая доля импорта, критичность с точки зрения национальной безопасности, с точки зрения влияния на развитие других отраслей и экономики</t>
  </si>
  <si>
    <t>Газотурбинные установки мощностью до 300 МВт</t>
  </si>
  <si>
    <t>Прочеее оборудование</t>
  </si>
  <si>
    <t>Насосное оборудование</t>
  </si>
  <si>
    <t>KSB, Sulzer, Foith, Grundfos, АО «Сумской завод «Насосэнергомаш» (Украина)</t>
  </si>
  <si>
    <t>ОАО «Пролетарский завод»(С.-Петербург), ОАО «ГМС Насосы» (Ливны), ЗАО «Энергомаш (Сысерть) – Уралгидромаш» (Сысерть), ЗАО «Катайский насосный завод» (Катайск)</t>
  </si>
  <si>
    <t>Аккумуляторные батареи</t>
  </si>
  <si>
    <t xml:space="preserve">HOPPECKE, EXIDE, Sonnenshein,VARTA, HAWKER GmbH, OLDHAM
</t>
  </si>
  <si>
    <t xml:space="preserve">ООО «Курский аккумуляторный завод»,
ОАО «Тюменский аккумуляторный завод»
</t>
  </si>
  <si>
    <t>САУ и АСУТП</t>
  </si>
  <si>
    <t xml:space="preserve"> ЗАО "ТЕКОН-ИНЖИНИРИНГ", ООО"НПФ «КРУГ»", ООО "НПФ"РАКУРС",ООО "НПФ"КВИНТ"</t>
  </si>
  <si>
    <t>Неорганические продукты</t>
  </si>
  <si>
    <t>Высокий уровень критичности</t>
  </si>
  <si>
    <t>Кислота фосфорная термическая 100%</t>
  </si>
  <si>
    <t>Казахстан, Китай, Израиль</t>
  </si>
  <si>
    <t>Аэросил (двуокись кремния пирогенная)</t>
  </si>
  <si>
    <t>Украина, Германия</t>
  </si>
  <si>
    <t>Респ. Корея</t>
  </si>
  <si>
    <t>В 2016 г. планируется ввод новой мощности 2,2 тыс. т/год в ОАО "КЗСК-Силикон", г. Казань</t>
  </si>
  <si>
    <t>Диоксид серы (сернистый ангидрид)</t>
  </si>
  <si>
    <t>Волгоградское ОАО "Химпром", Волгоградская обл. (производство прекращено в 2014 г.)</t>
  </si>
  <si>
    <t>Гипохлорит кальция</t>
  </si>
  <si>
    <t>ОАО "Соликамский магниевый з-д", филиал АВИСМА ОАО «Корпорация ВСМПО-АВИСМА», г. Березники, оба - Пермский край</t>
  </si>
  <si>
    <t>Тетраборат динатрия (бура)</t>
  </si>
  <si>
    <t>Турция</t>
  </si>
  <si>
    <t>ОАО "Буйский химический завод", Костромская обл.</t>
  </si>
  <si>
    <t>Средний уровень критичности</t>
  </si>
  <si>
    <t>1.6</t>
  </si>
  <si>
    <t>Едкий калий твердый</t>
  </si>
  <si>
    <t>Нидерланды, Франция</t>
  </si>
  <si>
    <t>Респ. Корея, Китай, Иордания</t>
  </si>
  <si>
    <t>ООО "Сода-Хлорат", г. Березники, Пермский край</t>
  </si>
  <si>
    <t>В 2015 г. планируется ввод новой мощности 26 тыс. т/год в ООО "Сода-Хлорат", г. Березники</t>
  </si>
  <si>
    <t>1.7</t>
  </si>
  <si>
    <t>Хлорат натрия</t>
  </si>
  <si>
    <t>Финляндия, Швеция</t>
  </si>
  <si>
    <t>Узбекистан</t>
  </si>
  <si>
    <t>ЗАО "Илимхимпром", Иркутская обл.</t>
  </si>
  <si>
    <t>Высокая доля импорта, обеспечение потребностей целлюлозно-бумажной промышленности</t>
  </si>
  <si>
    <t>1.8</t>
  </si>
  <si>
    <t>Цианид натрия</t>
  </si>
  <si>
    <t>Китай, Респ. Корея</t>
  </si>
  <si>
    <t>ООО "Корунд", г. Дзержинск, Нижегородская обл.</t>
  </si>
  <si>
    <t>Высокая доля импорта, обеспечение потребностей золотодобывающей промышленности</t>
  </si>
  <si>
    <t>1.9</t>
  </si>
  <si>
    <t>Пероксид водорода 30%</t>
  </si>
  <si>
    <t>Финляндия, Бельгия, Германия</t>
  </si>
  <si>
    <t>ОАО "Химпром", г. Новочебоксарск, Чувашская Респ., ООО "Синтез-Ацетон", г. Дзержинск, Нижегородская обл.</t>
  </si>
  <si>
    <t>Высокая доля импорта, обеспечение потребностей целлюлозно-бумажной промышленности и производства моющих и чистящих средств</t>
  </si>
  <si>
    <t>В конце 2015 г. планируется ввод новой мощности 50 тыс. т/год в ОАО "Химпром", г. Новочебоксарск</t>
  </si>
  <si>
    <t>Хлорорганические продукты</t>
  </si>
  <si>
    <t>Тетрахлорэтилен (перхлорэтилен)</t>
  </si>
  <si>
    <t>Франция, Бельгия, Германия</t>
  </si>
  <si>
    <t>Эпихлоргидрин</t>
  </si>
  <si>
    <t>Монохлоруксусная кислота</t>
  </si>
  <si>
    <t>Нидерланды, Германия</t>
  </si>
  <si>
    <t>Продукты органического синтеза</t>
  </si>
  <si>
    <t>Пропиленгликоль</t>
  </si>
  <si>
    <t>ООО ПО "Химпром", г. Кемерово, Кемеровская обл.</t>
  </si>
  <si>
    <t>Параформальдегид (параформ)</t>
  </si>
  <si>
    <t>Китай, Иран</t>
  </si>
  <si>
    <t>ОАО "Уралхимпласт", г. Нижн. Тагил, Свердловская обл.</t>
  </si>
  <si>
    <t>Малеиновый ангидрид</t>
  </si>
  <si>
    <t xml:space="preserve">В 2018 г. планируется ввод мощности 10 тыс. т/год в ОАО "СИБУР Холдинг" </t>
  </si>
  <si>
    <t>Изофталевая кислота</t>
  </si>
  <si>
    <t>Япония, Испания, США</t>
  </si>
  <si>
    <t>Толуилендиизоцинаты (ТДИ)</t>
  </si>
  <si>
    <t>Германия, Венгрия, Франция</t>
  </si>
  <si>
    <t>Респ. Корея, Китай</t>
  </si>
  <si>
    <t>Высокая доля импорта, обеспечение сырьем производства пенополиуретанов</t>
  </si>
  <si>
    <t>Полиизоцианаты (МДИ)</t>
  </si>
  <si>
    <t>Планируется ввод новой мощности 100 тыс. т/год в ОАО "Химпром", г. Новочебоксарск</t>
  </si>
  <si>
    <t>Хладон 134a (тетрафторэтан)</t>
  </si>
  <si>
    <t>Германия, Франция, США</t>
  </si>
  <si>
    <t>Нитробензол</t>
  </si>
  <si>
    <t>ФКП "Завод им. Свердлова", г. Дзержинск, Нижегородская обл., ОАО "Промсинтез", г. Чапаевск, Самарская обл.</t>
  </si>
  <si>
    <t>Обеспечение сырьем производства анилина</t>
  </si>
  <si>
    <t>Диметиловый эфир (ДМЭ)</t>
  </si>
  <si>
    <t>ОАО "Щекиноазот", Тульская обл.</t>
  </si>
  <si>
    <t>В 2015 г. планируется ввод новой мощности 20 тыс. т/год в ООО «ДМЭ Аэрозоль», г. Щекино, Тульская обл.</t>
  </si>
  <si>
    <t>Терефталевая кислота</t>
  </si>
  <si>
    <t>Польша, Великобритания</t>
  </si>
  <si>
    <t>Респ. Корея, Бразилия</t>
  </si>
  <si>
    <t>ООО "Полиэф", г. Благовещенск, Респ. Башкортостан</t>
  </si>
  <si>
    <t>Обеспечение сырьем производства полиэтилентерефталата</t>
  </si>
  <si>
    <t xml:space="preserve">В 2018 г. планируется ввод мощности 500 тыс. т/год в ООО "Завод чистых полимеров "Этана", </t>
  </si>
  <si>
    <t>Анилин</t>
  </si>
  <si>
    <t>Бельгия, Португалия</t>
  </si>
  <si>
    <t>ОАО "Волжский Оргсинтез", г. Волжский, Волгоградская обл., ОАО "Химпром", г. Новочебоксарск, Чувашская Респ.</t>
  </si>
  <si>
    <t>Обеспечение сырьем производства монометиланилина</t>
  </si>
  <si>
    <t>Планируется ввод новой мощности 75 тыс. т/год в ОАО "Химпром", г. Новочебоксарск</t>
  </si>
  <si>
    <t>Кремнийорганические продукты</t>
  </si>
  <si>
    <t>Полимеры кремнийорганические (силиконы)</t>
  </si>
  <si>
    <t>Германия, Великобритания, Бельгия</t>
  </si>
  <si>
    <t>ОАО "Химпром", г. Новочебоксарск, Чувашская Респ., ОАО "Казанский з-д СК", Респ. Татарстан, ОАО "Алтайхимпром", г. Яровое, Алтайский край</t>
  </si>
  <si>
    <t xml:space="preserve">В 2016 г. планируется ввод новой мощности по выпуску полиметилсилоксановых жидкостей 9,7 тыс. т/год в ОАО "КЗСК-Силикон", г. Казань, Респ. Татарстан </t>
  </si>
  <si>
    <t>Лакокрасочные материалы (24.30)</t>
  </si>
  <si>
    <t>Лакокрасочные материалы неводные (органоразбавляемые)</t>
  </si>
  <si>
    <t>Финляндия, Германия, Польша, Швеция, Украина</t>
  </si>
  <si>
    <t>Белоруссия, Респ. Корея, Турция</t>
  </si>
  <si>
    <t>ООО "Тикурилла", г. Санкт-Петербург, ОАО "Русскиме краски", г. Ярославль, Ярославская обл., ЗАО "Эмпилс", г. Ростов-на-Дону, Ростовская обл.</t>
  </si>
  <si>
    <t>Планируются вводы новых мощностей в ОАО "Русскиме краски", ЗАО "Эмпилс", ООО "УК Загорскогот ЛКЗ" и др.</t>
  </si>
  <si>
    <t>Порошковые краски</t>
  </si>
  <si>
    <t>ООО "Акзо Нобель Лакокраска", Московская обл., ООО "Ярославский з-д порошковых красок", Ярославская обл., ООО "Гатчинский з-д порошковых красок", Ленинрадская обл.</t>
  </si>
  <si>
    <t xml:space="preserve">Планируются вводы новых мощностей: в 2016-2019 гг. 15 тыс. т/год в ООО "Ярославский з-д порошковых красок", в 2020 г. 8 тыс. т/год в ОАО "Ярославские краски" </t>
  </si>
  <si>
    <t>Синтетические красители (24.12.21)</t>
  </si>
  <si>
    <t>Органические пигменты</t>
  </si>
  <si>
    <t>Германия, Финляндия</t>
  </si>
  <si>
    <t>Индия,  Китай</t>
  </si>
  <si>
    <t>ОАО "Пигмент", г. Тамбов, Тамбовская обл.</t>
  </si>
  <si>
    <t>Высокая доля импорта, обеспечение сырьем лакокрасочной промышленности</t>
  </si>
  <si>
    <t>Оптические отбеливатели</t>
  </si>
  <si>
    <t>Китай, Индия</t>
  </si>
  <si>
    <t>Высокая доля импорта, обеспечение сырьем целлюлозно-бумажной и текстильной промышленности</t>
  </si>
  <si>
    <t>Пластмассы и синтетические смолы (24.16)</t>
  </si>
  <si>
    <t>Эпоксидные смолы</t>
  </si>
  <si>
    <t>Германия, Италия, Австрия</t>
  </si>
  <si>
    <t>ЗАО "Химэкс Лимтед", г. Санкт-Петербург, ФКП "Завод им. Я.М.Свердлова", г. Дзержинск, Нижегородская обл.</t>
  </si>
  <si>
    <t>Полиэтилен хлорированный</t>
  </si>
  <si>
    <t>Суперабсорбенты на основе акриловых полимеров</t>
  </si>
  <si>
    <t>США, Бельгия, Япония, Германия</t>
  </si>
  <si>
    <t>ООО "Проктер энд Гэмбл - Новомосковск", ООО "Белла", г. Егорьевск, ООО "Юничарм Мельнлике Рус", г. Венев, ООО "Кимберли-Кларк", г. Ступино</t>
  </si>
  <si>
    <t>Высокая доля импорта, обеспечение сырьем производства санитарно-гигиенических изделий</t>
  </si>
  <si>
    <t>Полибутилентерефталат</t>
  </si>
  <si>
    <t>Респ. Корея, Тайвань</t>
  </si>
  <si>
    <t>Полисульфоны</t>
  </si>
  <si>
    <t>США, Германия</t>
  </si>
  <si>
    <t>Ионобоменные смолы</t>
  </si>
  <si>
    <t>Германия, Украина</t>
  </si>
  <si>
    <t>ООО ПО "Токем", г. Кемерово, Кемеровская обл., ОАО "Уралхимпласт", г. Нижн. Тагил, Свердловская обл.</t>
  </si>
  <si>
    <t>Сэвилен (сополимер этилена с винилацетатом)</t>
  </si>
  <si>
    <t>Бельгия, Германия, Италия, США</t>
  </si>
  <si>
    <t>Респ. Корея, Китай, Тайвань</t>
  </si>
  <si>
    <t>ОАО "Казаньоргсинтез", Респ. Татарстан</t>
  </si>
  <si>
    <t>Простые полиэфиры для производства пенополиуретанов</t>
  </si>
  <si>
    <t>Нидерланды, Бельгия, Германия, Италия</t>
  </si>
  <si>
    <t>ОАО "Нижнекамскнефтехим", ООО "Эластокам", г. Нижнекамск, оба - Респ.Татарстан, ООО НПП "Макромер", г. Владимир, Владимирская обл., ООО ПО "Химпром", г. Кемерово, Кемеровская обл.</t>
  </si>
  <si>
    <t>Полиэтилентерефталат</t>
  </si>
  <si>
    <t>Литва, Германия, Франция</t>
  </si>
  <si>
    <t>Китай, Респ. Корея, Белоруссия</t>
  </si>
  <si>
    <t>ЗАО "Алко-Нафта", Калининградская обл., ООО "Полиэф", г. Благовещенск, Респ. Башкортостан, ОАО "СИБУР-ПЭТФ", г. Тверь, Тверская обл., ЗАО "Завод новых полимеров "Сенеж", Московская обл.</t>
  </si>
  <si>
    <t>Высокая доля импорта, обеспечение сырьем производства преформ, бутылок, пленок и полиэфирных волокон и нитей</t>
  </si>
  <si>
    <t>Планируется ввод новых мощностей в 2017 г. 200 тыс. т/год в ОАО "Иврегионсинтез", Ивановская обл., 486 тыс. т/год в ООО "Завод чистых полимеров "Этана", Респ. Кабардино-Балкария и др.</t>
  </si>
  <si>
    <t>Полиэфирные ненасыщенные смолы</t>
  </si>
  <si>
    <t>Германия, Финляндия, Италия</t>
  </si>
  <si>
    <t>ОАО "Пермские полиэфиры", ОАО "Камтэкс-Полиэфиры" - оба Пермская обл., ОАО "Жилевский з-д пластмасс", Московская обл., ФКП "Комбинат "Каменский", Ростовская обл.</t>
  </si>
  <si>
    <t>Высокая доля импорта, обеспечение сырьем производства композиционных материалов</t>
  </si>
  <si>
    <t>Химические волокна и нити (24.70)</t>
  </si>
  <si>
    <t>Полиэфирные нити технические (высокопрочные)</t>
  </si>
  <si>
    <t>Белоруссия, Китай</t>
  </si>
  <si>
    <t>В 2015 г. планируется ввод мощности 12 тыс. т/год полиэфирных нитей для корда в ООО "Елабужский завод армирующих полимерных тканей "Крез"</t>
  </si>
  <si>
    <t>Полиэфирные нити текстильные</t>
  </si>
  <si>
    <t>Белоруссия, Китай, Индия</t>
  </si>
  <si>
    <t>ОАО "Тверской полиэфир", ООО ТПК "Завидовский текстиль", оба - Тверская обл.</t>
  </si>
  <si>
    <t>Высокая доля импорта, обеспечение сырьем текстильной промышленности</t>
  </si>
  <si>
    <t>Полиакрилонитрильные волокна и нити</t>
  </si>
  <si>
    <t>Белоруссия</t>
  </si>
  <si>
    <t>Планируется ввод новой мощности 3,5 тыс. т/год ПАН-прекурсора в НТЦ "Эльбрус", г. Нововоронеж</t>
  </si>
  <si>
    <t>Вискозные волокна</t>
  </si>
  <si>
    <t>Австрия</t>
  </si>
  <si>
    <t>Индия, Индонезия, Китай</t>
  </si>
  <si>
    <t>Планируется ввод новой мощности 100 тыс. т/год по современной технологии</t>
  </si>
  <si>
    <t>Полиэфирные волокна</t>
  </si>
  <si>
    <t>Италия</t>
  </si>
  <si>
    <t>Китай, Белоруссия, Респ. Корея, Тайвань</t>
  </si>
  <si>
    <t>ОАО "Комитекс", Респ. Коми, ООО "Номатекс", Ульяновская обл., ф-л ЗАО "РБ Групп", Владимирская обл.</t>
  </si>
  <si>
    <t>В 2016 г. планируется ввод новой мощности 180 тыс. т/год в ОАО "Иврегионсинтез", Ивановская обл.</t>
  </si>
  <si>
    <t>Полипропиленовые нити текстильные</t>
  </si>
  <si>
    <t>Бельгия, Франция</t>
  </si>
  <si>
    <t>Турция, Саудовская Аравия</t>
  </si>
  <si>
    <t>Ацетатный жгутик для сигаретных фильтров</t>
  </si>
  <si>
    <t>США, Япония, Германия, Бельгия</t>
  </si>
  <si>
    <t>ООО "Сертов", г. Серпухов, Московская обл.</t>
  </si>
  <si>
    <t>Изделия из пластмасс</t>
  </si>
  <si>
    <t>Трубы полипропиленовые</t>
  </si>
  <si>
    <t>Чешская Респ., Польша, Германия, Украина</t>
  </si>
  <si>
    <t>Турция, Китай</t>
  </si>
  <si>
    <t>ООО "Про Аква", Московская обл., ООО "Икапласт", г. Санкт-Петербург</t>
  </si>
  <si>
    <t>Высокая доля импорта, обеспечение нужд ЖКХ</t>
  </si>
  <si>
    <t>В 2016 г. планируется ввод новой мощности 3,5 тыс. т/год в ООО "Икапласт", г. Санкт-Петербург</t>
  </si>
  <si>
    <t>Пленка полиэтилентерефталатная</t>
  </si>
  <si>
    <t>Польша</t>
  </si>
  <si>
    <t>Белоруссия, Индия, Китай, Турция</t>
  </si>
  <si>
    <t>ООО "Мануфактура полимерных пленок", Калужская обл., ОАО "Владимирский ХЗ", Владимирская обл., ОАО "Кетон", г. Владикавказ, Респ. Сев. Осетия</t>
  </si>
  <si>
    <t>Листы из оргстекла (полиметилметакрилата)</t>
  </si>
  <si>
    <t>Германия, США</t>
  </si>
  <si>
    <t>ООО "Дестек", г. Подольск, Московская обл.</t>
  </si>
  <si>
    <t>Композиционные материалы</t>
  </si>
  <si>
    <t>Трубы из стеклопластиков</t>
  </si>
  <si>
    <t>Польша, Германия, Италия</t>
  </si>
  <si>
    <t>ООО "Новые Трубные Технологии", г. Пересвет, Московская обл., ООО "Технологии Стеклопластиковых Трубопроводов", г. Пермь, Пермский край, ООО "Бийский з-д стеклопластиков", Алтайский край</t>
  </si>
  <si>
    <t>Высокая доля импорта, обеспечение потребностей ЖКХ и промышленности</t>
  </si>
  <si>
    <t>Химическая промышленность</t>
  </si>
  <si>
    <t>Лесопромышленный комплекс</t>
  </si>
  <si>
    <t>Производство ДСП</t>
  </si>
  <si>
    <t>Германия, Польша</t>
  </si>
  <si>
    <t>ОАО "ДОК Калевала", г. Петрозаводск, ЗАО «Мариинский плитный комбинат», ООО «Крестецкий ЛПК», ООО «Свисс Кроно Рус», ООО «Лесная биржа», ООО «СТОД»</t>
  </si>
  <si>
    <t>Возможность импортозамещения при строительстве заводов OSB</t>
  </si>
  <si>
    <t>Производство целлюлозы и древесной массы</t>
  </si>
  <si>
    <t>Финляндия, США, Швеция</t>
  </si>
  <si>
    <t xml:space="preserve">Китай, Ю.Корея, </t>
  </si>
  <si>
    <t>"Атлас-Маркет", г.Советск, Калининградской обл., Сясьский ЦБК, г.Сясь</t>
  </si>
  <si>
    <t>Нет альтернативы</t>
  </si>
  <si>
    <t>"Сван", "Хома" г. Дзержинск; "Эфко НТ, г. Алексеевка, Белгородской обл.</t>
  </si>
  <si>
    <t>Производство бумаги и картона</t>
  </si>
  <si>
    <t>Германия, Финляндия, Польша</t>
  </si>
  <si>
    <t>Китай, Ю. Корея</t>
  </si>
  <si>
    <t>ООО "Интерм", г. Калининград</t>
  </si>
  <si>
    <t>Германия, Финляндия, Китай</t>
  </si>
  <si>
    <t>Китай, Турция</t>
  </si>
  <si>
    <t xml:space="preserve">ОАО "Монди Сыктывкарский ЛПК", ЗАО "Туринский ЦБЗ", </t>
  </si>
  <si>
    <t>Италия, Германия, Финляндия, США, Япония</t>
  </si>
  <si>
    <t xml:space="preserve">ЗАО "Фильтровальные материалы", г.Отрадное Лен. обл., ООО "НПО "Полимербумага", пос. Правдинский, Московская обл. </t>
  </si>
  <si>
    <t>Германия, Франция, Венгрия</t>
  </si>
  <si>
    <t>Отсутствуют</t>
  </si>
  <si>
    <t>ОАО "Новоляльский ЦБК", Лальския бумажная фабрика</t>
  </si>
  <si>
    <t>Финляндия, Франция</t>
  </si>
  <si>
    <t>ОАО "Троицкая бумажная фабрика"</t>
  </si>
  <si>
    <t xml:space="preserve">              </t>
  </si>
  <si>
    <t>Высокая доля импорта, критичность с точки зрения влияния на развитие упаковочной и пищевой отраслей промышленности</t>
  </si>
  <si>
    <t>Промышленность обычных вооружений, боеприпасов и спецхимии</t>
  </si>
  <si>
    <t>Спортивное стрелковое оружие</t>
  </si>
  <si>
    <t>Винтовки спортивные</t>
  </si>
  <si>
    <t>Винтовка спортинвая с нарезным стволом калибра 5,6 мм (.22LR) модель "ANSCHUTS 1827F" 
(КПЕС 25.40.12)</t>
  </si>
  <si>
    <t>отсутствет</t>
  </si>
  <si>
    <t>Концерн "Калашников"
Ижевский механический завод 
Промтехнологии</t>
  </si>
  <si>
    <t>Критична с точки зрения качества подготовки Олимпийских сборных команд России по биатлону</t>
  </si>
  <si>
    <t>Возможно на основании, позици представленной отечественными производителем</t>
  </si>
  <si>
    <t>Патороны к спортивному стрелковому оружию</t>
  </si>
  <si>
    <t>Патороны к винтовкам спортивным</t>
  </si>
  <si>
    <t>Патроны спортивные кольцевого воспламенения калибра 5,6 мм (.22LR)
(КПЕС 25.40.13)</t>
  </si>
  <si>
    <t>Германия
Финлядния
Великобритания</t>
  </si>
  <si>
    <t>отсутствует</t>
  </si>
  <si>
    <t>ФГУП "ЦНИИТОЧМАШ"
ЗАО "Климовский специализированный патронный завод"</t>
  </si>
  <si>
    <t>SANOFI-AVENTIS (Франция)
BAYER HEALTHCARE (Германия)
TEVA (Израиль)
NYCOMED/TAKEDA (Япония)
ROCHE (Швейцария)
SERVIER (Франция)
NOVARTIS (Швейцария)
SANDOZ GROUP (Швейцария)
JOHNSON &amp; JOHNSON (США)
MENARINI (Италия)
MERCK SHARP DOHME (США)
PFIZER (США)
GEDEON RICHTER (Венгрия)
ABBOTT (США)
STADA  (Германия)
GLAXOSMITHKLINE (США)</t>
  </si>
  <si>
    <t>KRKA (Словения)
DR REDDYS LAB (Индия)
RANBAXY (Индия)
Cipla (Индия)</t>
  </si>
  <si>
    <t>OTCPHARM (Московская область)
Фармстандарт (Московская область)
Валента (Москва)
Материя медика (Москва)
Микроген (Москва)
Верофарм (Воронежская обл., Владимирская обл., Белгородская обл.)
Озон (Самарская обл.)
Сотекс (Московская обл.)
Фарм-центр 
Биотэк (Москва, Калужская обл., Рязанская обл.)
Вис (Ленинградская обл.)
Генериум (Москва)
Герофарм (Ленинградская обл.)
Петровакс (Московская обл.)
Р-фарм (Москва)
Фармсинтез (Санкт-Петербург)
Фармасинтез (Иркутская обл.)</t>
  </si>
  <si>
    <t xml:space="preserve">В связи с тем, что в разрезе видов экономической деятельности отсутствуют показатели по производству всех медицинских изделий, то в разрезе медицинской промышленности по данному класификатору представить информацию затруднительно. Департамент детально проработал по классификатору ОКПД </t>
  </si>
  <si>
    <t xml:space="preserve"> Существует риск срывок поставок сырья и компонентов для производства медицинских изделий, которые не производяться на территории Российской Федерации</t>
  </si>
  <si>
    <t>Автомобильная промышленность</t>
  </si>
  <si>
    <t>Audi (Германия), BMW (Германия), Mercedes-Benz (Германия), Opel (Германия), Volkswagen (Германия), Citroën (Франция), Peugeot (Франция), Renault (Франция), Chevrolet (США), Cadillac (США), Ford (США)</t>
  </si>
  <si>
    <t>Mercedes-Benz (Германия), MAN (Германия), Neoplan (Германия), DAF Trucks (Нидерланды), Iveco (Италия), FIAT (Италия)</t>
  </si>
  <si>
    <t>УРАЛ, ПАЗ, ЛиАЗ, ГолАЗ, КАВЗ, НЕФАЗ, ВОЛГАБАС</t>
  </si>
  <si>
    <t>Mitsibishi (Япония), , Isuzu (Япония), Scania (Швеция), Iveco (Италия), Mercedes-Benz (Германия), MAN (Германия), DAF Trucks (Нидерланды)</t>
  </si>
  <si>
    <t>Volvo Trucks (Швеция)</t>
  </si>
  <si>
    <t>ГАЗ, УРАЛ, КАМАЗ</t>
  </si>
  <si>
    <t>Сельскохозяйственное машиностроение</t>
  </si>
  <si>
    <t>Импортозамещение возможно в полном объеме</t>
  </si>
  <si>
    <t>Dewulf (Бельгия), Grimme (Германия)</t>
  </si>
  <si>
    <t>2 производителя</t>
  </si>
  <si>
    <t>Де Лаваль (Щвеция), Lely (Голландия)</t>
  </si>
  <si>
    <t>Имеются прототипы машин</t>
  </si>
  <si>
    <t>отсутствуют</t>
  </si>
  <si>
    <t>Машиностроение для пищевой и перерабатывающей промышленности</t>
  </si>
  <si>
    <t>Машины и оборудование для мукомольной и крупяной промышленности</t>
  </si>
  <si>
    <t>Bühler AG (Германия), Cimbria Unigrain AS (Дания), Silos Cordoba (Испания), AGREX S.p.A (Италия)</t>
  </si>
  <si>
    <t>Фирмы Турецкой Республики (MILLTECH, Millcom Milling)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</si>
  <si>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особенно в области глубокой переработки зерна </t>
  </si>
  <si>
    <t>Возможность импортозамещения обеспечивается: наличием производственных мощностей, загруженных на 45-50%; наличием разработок нового оборудования и технологий; наличием научно-технических заделов, обеспечивающих разработку нового оборудования.</t>
  </si>
  <si>
    <t>1.10</t>
  </si>
  <si>
    <t>1.11</t>
  </si>
  <si>
    <t>1.12</t>
  </si>
  <si>
    <t>1.13</t>
  </si>
  <si>
    <t>Машины и оборудование для комбикормовой промышленности</t>
  </si>
  <si>
    <t>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t>
  </si>
  <si>
    <t>Машины и оборудование для хлебопекарной промышленности</t>
  </si>
  <si>
    <t xml:space="preserve">Reading Bakery Systems - США,           J4 S.R.O.  - Чехия,  GOSTOL-GOPAN D.O.O." - Словения REVENT INTERNATIONAL AB -  Швеция, Sveba-Dahlen AB-  Швеция, ITECA IMPIANTI TECNOLOGICI ALIMENTARI SPECIALI S.P.A. - Италия </t>
  </si>
  <si>
    <t>GOSTOL-GOPAN D.O.O." - Словения, фирмы Турецкой Республики (KUMKAYA, FIMAK, CRV Otomotiv Plastik ve Makine San)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</si>
  <si>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t>
  </si>
  <si>
    <t>Машины и оборудование для молокоперерабатывающей промышленности</t>
  </si>
  <si>
    <t xml:space="preserve">ГЕА Вестфалия Сепаратор Си Ай Эс  Германия, TETRA PAK PROCESSING COMPONENTS AB - Швеция,  АО "МОТОР СИЧ" - Украина, BERTSCH-LASKA PRODUKTIONS UND HANDELS GMBH - Австрия,  OBRAM LTD - Польша  </t>
  </si>
  <si>
    <t>Фирмы Турецкой Республики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</si>
  <si>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в том числе по глубокой переработке молочной сыворотки и отходов производства </t>
  </si>
  <si>
    <t>Машины и оборудование для мясоперерабатывающей промышленности</t>
  </si>
  <si>
    <t>"MPS MEAT PROCESSING SYSTEMS B.V." -  НИДЕРЛАНДЫ,  MEYN FOOD PROCESSING TECHNOLOGY B.V. - НИДЕРЛАНДЫ, MAREL STORK POULTRY PROCESSING B.V. - НИДЕРЛАНДЫ</t>
  </si>
  <si>
    <t>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производств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в том числе по глубокой переработке мясного сырья, субпродуктов и отходов производства</t>
  </si>
  <si>
    <t>Импортозамещение не обеспечивается по причине: отсутствия необходимых производственных мощностей; отсутствия требуемого перерабатывающей промышленностью ассортимента машин и оборудования; отсутствием научно-технических  разработок нового оборудования и технологий</t>
  </si>
  <si>
    <t>Машины и оборудование для плодоовощеперерабатывающей промышленности</t>
  </si>
  <si>
    <t>BAADER - Германия, GIORDAN S.A.S - Италия, ДЖОН БИН ТЕХНОЛОДЖИС - Швеция, ФЕМИЯ - Франция, FMT - Нидерланды, CFT S.P.A - Италия</t>
  </si>
  <si>
    <t>Машины и оборудование для производства макарон, спагетти или аналогичной продукции</t>
  </si>
  <si>
    <t>ДИ СИ НОРРИС ЭНД КОМПАНИ ЛТД - Великобритания, ИТАЛПАСТ - Италия, КУЗИНАТО ДЖОВАННИ - Италия, СТОРЧИ С.п.А. - Италия, БАССАНО - Франция</t>
  </si>
  <si>
    <t>Машины и оборудование для кондитерской промышленности, производства какао-порошка или шоколада</t>
  </si>
  <si>
    <t>БЕЙКЕР ПЕРКИНС ЛТД - Великобритания, БЁНКЕ И ЛУККАУ - Германия, БРОВИНД - Италия, КОНФИТЕК - Италия, ROYAL DUYVIS WIENER B.V. - Нидерланды</t>
  </si>
  <si>
    <t>АНКАД ПЛЮС, ЗАО НПП "Фирма "Восход", ООО "Градиент М", РУСКОНД, ООО "Сладкие технологии"</t>
  </si>
  <si>
    <t xml:space="preserve">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t>
  </si>
  <si>
    <t>Машины и оборудование для сахарной промышленности</t>
  </si>
  <si>
    <t xml:space="preserve">GEA - Германия, Choquenet SAS -Франция
</t>
  </si>
  <si>
    <t>Машины и оборудование для пивоваренной промышленности</t>
  </si>
  <si>
    <t>Дестилла - Чехия, Мовим - Австрия, Каспар Шульц - Германия, Зальм - Австрия, ЗИП - Венгрия, СFT S.P.A. - Италия</t>
  </si>
  <si>
    <t>Фирмы Китайской Народной Республики</t>
  </si>
  <si>
    <t>Односкатная пневмоподвеска, оси,  опорные устройства и другие комплектующие для сборки шасси</t>
  </si>
  <si>
    <t xml:space="preserve"> BPW, Германия</t>
  </si>
  <si>
    <t>КАМАЗ, РФ</t>
  </si>
  <si>
    <t xml:space="preserve">Тормозная система и EBS </t>
  </si>
  <si>
    <t>WABCO, Германия</t>
  </si>
  <si>
    <t>нет аналогов в РФ</t>
  </si>
  <si>
    <t>Сivacon, США</t>
  </si>
  <si>
    <t>Ливны, РФ</t>
  </si>
  <si>
    <t>аналог хорошего качества, но отказ со стороны заказчика</t>
  </si>
  <si>
    <t>РФ</t>
  </si>
  <si>
    <t>фирма "Salami" Италия</t>
  </si>
  <si>
    <t>МВ3 "Youli" Тайвань</t>
  </si>
  <si>
    <t>возможно</t>
  </si>
  <si>
    <t>Фильтр всасываюший (водяной)</t>
  </si>
  <si>
    <t>2.1.5</t>
  </si>
  <si>
    <t>2.1.6</t>
  </si>
  <si>
    <t>Уплотнения гидроцилиндров "Busak Shamban"</t>
  </si>
  <si>
    <t xml:space="preserve">Вакуумная система </t>
  </si>
  <si>
    <t>2.3.1</t>
  </si>
  <si>
    <t>3.1.1</t>
  </si>
  <si>
    <t>Болгария</t>
  </si>
  <si>
    <t>3.1.2</t>
  </si>
  <si>
    <t>3.1.3</t>
  </si>
  <si>
    <t>3.1.4</t>
  </si>
  <si>
    <t>3.1.5</t>
  </si>
  <si>
    <t>3.2.1</t>
  </si>
  <si>
    <t>3.2.2</t>
  </si>
  <si>
    <t>отсутствие производителей</t>
  </si>
  <si>
    <t>Германия,  Бош-Рексрот</t>
  </si>
  <si>
    <t>ОАО "ПСМ"  г. Екатеринбург</t>
  </si>
  <si>
    <t>Германия,  Deutz</t>
  </si>
  <si>
    <t>отсутствие конкурентоспособных производителей</t>
  </si>
  <si>
    <t>5.1.1</t>
  </si>
  <si>
    <t>5.1.2</t>
  </si>
  <si>
    <t>5.1.3</t>
  </si>
  <si>
    <t>Оборудование слива-налива(бензовозы)</t>
  </si>
  <si>
    <t>США, Испания</t>
  </si>
  <si>
    <t>ООО "Промприбор", г. Ливны Орловск. Обл.</t>
  </si>
  <si>
    <t>5.1.4</t>
  </si>
  <si>
    <t>Италия, Нидерланды</t>
  </si>
  <si>
    <t>6.1.1</t>
  </si>
  <si>
    <t>6.1.2</t>
  </si>
  <si>
    <t xml:space="preserve"> "Salami" Италия</t>
  </si>
  <si>
    <t>Транспортное машиностроение</t>
  </si>
  <si>
    <t xml:space="preserve">ОАО "Крюковский вагоностроительный завод", ПАО "Азовмаш", "ОАО "Стахановский вагоностроительный завод", ПАО "Днепровагонмаш", ООО "Трансмаш", ГП "Дарницкий вагоноремонтный завод" (Украина) </t>
  </si>
  <si>
    <t>СЗАО "Магилевский вагоностроительный завод" (Республика Беларусь),              АО "ЗИКСТО" (Республика Казахстан)</t>
  </si>
  <si>
    <t xml:space="preserve"> Импорт продукции железнодорожного подвижного состава в Российскую Федерацию состовляет 21,5% или 46,4 млрд.рублей. Из-за низкого качества поставляемых грузовых вагонов, увеличилось количество проишествий на железных дорогах России.</t>
  </si>
  <si>
    <t>Учитывая принятие защитных мер и обеспечение государственной поддержки, отечественные производители  в состоянии полностью обеспечить спрос на грузовые вагоны. В настоящее время происходит постепенный переход на инновационные модели грузовых вагонов, что в свою очередь обеспечит перевозки грузов меньшим количеством инвентарного парка.</t>
  </si>
  <si>
    <t>Литье для производства железнодорожного подвижного состава</t>
  </si>
  <si>
    <t>Блок цилиндров</t>
  </si>
  <si>
    <t xml:space="preserve">SHV (Германия) </t>
  </si>
  <si>
    <t>ОАО «КЗ», г. Коломна</t>
  </si>
  <si>
    <t>да при соответствующем  финансировании</t>
  </si>
  <si>
    <t>отсутствие производства литых блоков цилиндров из ВПЧ</t>
  </si>
  <si>
    <t>Коленчатый вал</t>
  </si>
  <si>
    <t>Vildau (Германия)</t>
  </si>
  <si>
    <t>«SIPAVAG AG», Швейцария</t>
  </si>
  <si>
    <t>заготовка отечественного производства в 2,5 раза дороже импортного аналога, допуски на изготовление импортной заготовки меньше, чем у российского аналога.</t>
  </si>
  <si>
    <t xml:space="preserve">Топливная аппаратура </t>
  </si>
  <si>
    <t xml:space="preserve"> Bosch (Австрия)</t>
  </si>
  <si>
    <t>Duap, Швейцария</t>
  </si>
  <si>
    <t>значительная (до 75–85%) изношенность основных производственных фондов</t>
  </si>
  <si>
    <t xml:space="preserve">Электронная система управления дизелем </t>
  </si>
  <si>
    <t>Heinzmann (Германия)</t>
  </si>
  <si>
    <t>НПП "Дизельавтоматика", г. Саратов</t>
  </si>
  <si>
    <t>Шатунные и коренные подшипники</t>
  </si>
  <si>
    <t>Zollern-BHW (Германия)</t>
  </si>
  <si>
    <t>ООО «Технокомплекс», г. Коломна</t>
  </si>
  <si>
    <t>Поршневые кольца</t>
  </si>
  <si>
    <t>Goetze (Германия)</t>
  </si>
  <si>
    <t>ОАО «КЗПК», г. Клинцы</t>
  </si>
  <si>
    <t>Самочищающийся фильтр очистки масла</t>
  </si>
  <si>
    <t>BOLL &amp; KIRCH Filterbau GmbH (Германия)</t>
  </si>
  <si>
    <t>США, ЕС</t>
  </si>
  <si>
    <t>ООО "РЕФМА-холод"</t>
  </si>
  <si>
    <t>ООО "РЕФМА-холод", ООО "Пром-холод"</t>
  </si>
  <si>
    <t>ООО «РОСС-НОP»</t>
  </si>
  <si>
    <t>ОАО "Дальрыбтехцентр"</t>
  </si>
  <si>
    <t>"Морские пропульсивные системы", ОАО "РУМО"</t>
  </si>
  <si>
    <t>Рулевая машина</t>
  </si>
  <si>
    <t>ОАО "Завод им. Гаджиева"</t>
  </si>
  <si>
    <t>"Пелла", ОАО "УЗМК"</t>
  </si>
  <si>
    <t>ООО "УК "УРАЛКРАН", ОАО "Кировский завод"</t>
  </si>
  <si>
    <t>ОАО "Балтийский завод"</t>
  </si>
  <si>
    <t>1.14</t>
  </si>
  <si>
    <t>1.15</t>
  </si>
  <si>
    <t>ООО "Ридан"</t>
  </si>
  <si>
    <t>1.16</t>
  </si>
  <si>
    <t>1.17</t>
  </si>
  <si>
    <t>1.18</t>
  </si>
  <si>
    <t>1.19</t>
  </si>
  <si>
    <t>ООО "КОПРОТОН"</t>
  </si>
  <si>
    <t>1.20</t>
  </si>
  <si>
    <t>1.21</t>
  </si>
  <si>
    <t>ООО"ЭКОС"</t>
  </si>
  <si>
    <t>1.22</t>
  </si>
  <si>
    <t>ООО "ЭКОС"</t>
  </si>
  <si>
    <t>1.23</t>
  </si>
  <si>
    <t>1.24</t>
  </si>
  <si>
    <t>1.25</t>
  </si>
  <si>
    <t>МНС, NAVTELSAT,  Транзас</t>
  </si>
  <si>
    <t>1.26</t>
  </si>
  <si>
    <t>ОАО "Русэлком"</t>
  </si>
  <si>
    <t>1.27</t>
  </si>
  <si>
    <t>ОАО "РУМО", ОАО "Коломенский завод", ОАО "Завод им. Маминых"</t>
  </si>
  <si>
    <t>Радиоэлектронная промышленность</t>
  </si>
  <si>
    <t>Вычислительная техника</t>
  </si>
  <si>
    <t>Интегральные микросхемы</t>
  </si>
  <si>
    <t>Микроконтроллеры серии Smart MX :  P5CD128,  P5CD081, P5CD080, P5CD041, P5CD040, P5CD021, P5CD020, P5CD016, P5CD144, P5CD145, P5CN144 (ОКВЭД 32.10.6)</t>
  </si>
  <si>
    <t>NXP (Нидерланды), Infineon (Германия), Atmel (США)</t>
  </si>
  <si>
    <t xml:space="preserve"> Advanced Card Systems Ltd. (Гонконг)</t>
  </si>
  <si>
    <t>ОАО "НИИМЭ и Микрон", ОАО "Ангстрем"</t>
  </si>
  <si>
    <t>Критичность с точки зрения влияния на системы требующие высокий уровень защищенности, например, банковские карты, электронные паспорта, мобильные и стационарные системы платежей, электронные документы и др.</t>
  </si>
  <si>
    <t>На данный момент данная продукция уже производится в России</t>
  </si>
  <si>
    <t xml:space="preserve">Устройства считывания чип-карт и смарт-карт </t>
  </si>
  <si>
    <t>Mag-Tek (США), CardLogix (США), SCM Microsystems (Германия), HID Global (США)</t>
  </si>
  <si>
    <t>Zebra Technologies</t>
  </si>
  <si>
    <t>Данная продукция критически важна для функционирования систем безопасности (идентификация доступа, мониторинг), банковской сферы, торговли, телекоммуникациях и ряде других высокотехнологичных отраслей</t>
  </si>
  <si>
    <t>Отечественные производители данного вида продукции есть, однако они сильно зависимы от поставок зарубежных комплектующих</t>
  </si>
  <si>
    <t>Интелектуальные карточки с двумя или более электронными интегральными схемами</t>
  </si>
  <si>
    <t>Gemalto (Нидерланды), Safran (Франция), Oberthur tech. (Франция), ServiRed (Испания)</t>
  </si>
  <si>
    <t>ОАО "НИИМЭ и Микрон", ЗАО "Розан Файнэнс", ООО "ССТ", ОАО "Атлас-карт", ЗАО "НоваКард"</t>
  </si>
  <si>
    <t>Медицинская техника</t>
  </si>
  <si>
    <t>Аппаратура ультразвуковой диагностики</t>
  </si>
  <si>
    <t>GE Healthcare (Великобритания), Philips (Нидерланды), Siemens (Германия), Toshiba (Япония)</t>
  </si>
  <si>
    <t> Mindray (Китай), Sonoscape (Китай), Chison (Китай), Edan (Китай), Shenzhen Landwind (Китай)</t>
  </si>
  <si>
    <t>ООО"НПП"РАТЕКС" </t>
  </si>
  <si>
    <t>Данная продукция критически важна для диагности большого числа социально значимых заболеваний</t>
  </si>
  <si>
    <t>В данной сфере в России имеется научно-технологический задел, однако готовых производственных мощностей на дайнный момент нет</t>
  </si>
  <si>
    <t>Изделия лабораторной диагностики, в т.ч. лабораторные анализаторы</t>
  </si>
  <si>
    <t>Apel (Япония), Biospace (Южная Корея), Awareness Technology Inc. (США)</t>
  </si>
  <si>
    <t>Mindray (Китай)</t>
  </si>
  <si>
    <t xml:space="preserve">Абрис+, Биосенсор АН, Вектор-Бест, Витал-Диагн, Диакон ДС, Иммунотех, ИЛС, Импакт, Медлакор, С-П, Минимед, МЦ Авиценна, НПЦ Астра, НПФ ДНК-техн., НПФ Литех, Реамед, Техномедика, УОМЗ, Хеликон, Хема-Медика, Эйлитон
</t>
  </si>
  <si>
    <t>Данная продукция имеет критическое значение для диагностики социальнозначимых заболеваний и их эффективного лечения</t>
  </si>
  <si>
    <t>В данной сфере в России имеется существенный научно-технологический задел, однако готовых производственных мощностей на дайнный момент нет</t>
  </si>
  <si>
    <t xml:space="preserve">Изделия для функциональной диагностики
</t>
  </si>
  <si>
    <t>BTL (Великобритания), MORTARA Instrument (США), SonoSite FUJIFILM (США), PHYSIOMED Elektromedizin AG (Германия)</t>
  </si>
  <si>
    <t>Медиком МТД</t>
  </si>
  <si>
    <t>Оборудование и изделия для нейро- и кардиоваскулярной медицины</t>
  </si>
  <si>
    <t>Philips (Нидерланды), Toshiba (Япония), General Electric (США)</t>
  </si>
  <si>
    <t>Orich Medical Equipment (Китай)</t>
  </si>
  <si>
    <t>Нейрософт</t>
  </si>
  <si>
    <t>Данная продуктовая группа относится к числу наиболее востребованных с точки зрения темпов роста рынка, перспективн развития и повышения качества и продолжительности жизни людей с соответствующими заболеваниями</t>
  </si>
  <si>
    <t>На сегодняшний день в России практически отсутствует собственное производство, но тем не менее существует научно-технический задел в этой области.</t>
  </si>
  <si>
    <t>2.2.5</t>
  </si>
  <si>
    <t>Оборудование и изделия для реанимации</t>
  </si>
  <si>
    <t>Cardiac Science Inc.(США), Air Liquide Medical Systems (Франция)</t>
  </si>
  <si>
    <t>Sino (Китай), FANEM (Бразилия)</t>
  </si>
  <si>
    <t>Аксион, Уомз, Нейрософт</t>
  </si>
  <si>
    <t>Данная продукция критически важна для повышения выживаемости пациентов с тяжелыми травмами и после операций</t>
  </si>
  <si>
    <t>В данной сфере в России имеется научно-технологический задел, но для организации конкурентоспособного массового производства требуется около 4 лет</t>
  </si>
  <si>
    <t>Полупроводниковая СВЧ электроника</t>
  </si>
  <si>
    <t>Дискретные изделия СВЧ</t>
  </si>
  <si>
    <t>Транзисторы СВЧ</t>
  </si>
  <si>
    <t>ОАО"НПП "Пульсар", ОАО "НИИЭТ"</t>
  </si>
  <si>
    <t>Высокие требования к основным параметрам</t>
  </si>
  <si>
    <t>Возможность импортозамещения имеется</t>
  </si>
  <si>
    <t>Монолитные схемы СВЧ</t>
  </si>
  <si>
    <t>Усилители малошумящие</t>
  </si>
  <si>
    <t>ОАО"НПП "Пульсар", АО "НПП "Исток",ОАО "ОКБ "Планета", ЗАО "НПП "Планета-Аргалл",</t>
  </si>
  <si>
    <t>частично</t>
  </si>
  <si>
    <t>Усилители мощност</t>
  </si>
  <si>
    <t xml:space="preserve">ОАО"НПП "Пульсар", АО "НПП "Исток", ОАО «Октава» </t>
  </si>
  <si>
    <t>Генераторы управляемые напряжением</t>
  </si>
  <si>
    <t>ОАО"НПП "Пульсар"</t>
  </si>
  <si>
    <t>Делители и умножители частоты</t>
  </si>
  <si>
    <t>ОАО"НПП "Пульсар", АО "НПП "Исток"</t>
  </si>
  <si>
    <t>Аттенюаторы</t>
  </si>
  <si>
    <t>АО "НПП "Исток",ОАО "ОКБ "Планета", ЗАО "НПП "Планета-Аргалл", ОАО "НИИПП"</t>
  </si>
  <si>
    <t>Переключатели</t>
  </si>
  <si>
    <t>АО "НПП "Исток",ОАО "ОКБ "Планета", ЗАО "НПП "Планета-Аргалл",</t>
  </si>
  <si>
    <t>Преобразователи частоты</t>
  </si>
  <si>
    <t>АО "НПП "Исток", ЗАО "НПП "Планета-Аргалл",</t>
  </si>
  <si>
    <t>Синтезаторы частот</t>
  </si>
  <si>
    <t>ОАО"НПП "Пульсар", ОАО "НИИМА"Прогесс"</t>
  </si>
  <si>
    <t>Ферритовые приборы СВЧ</t>
  </si>
  <si>
    <t>ОАО "Феррит-Домен"</t>
  </si>
  <si>
    <t>Лазеры</t>
  </si>
  <si>
    <t xml:space="preserve">ЕС(Германия, Великобретания) </t>
  </si>
  <si>
    <t>ОАО Микрон, Физтех Санкт-Петербург</t>
  </si>
  <si>
    <t>Матрицы</t>
  </si>
  <si>
    <t xml:space="preserve">ЕС(Германия) </t>
  </si>
  <si>
    <t>ОАО Микрон</t>
  </si>
  <si>
    <t>Электронная компонентная база</t>
  </si>
  <si>
    <t>Микроэлектроника и полупроводниковая техника</t>
  </si>
  <si>
    <t xml:space="preserve">Микроэлектрника и полупроводниковая техника с технологическими нормами &lt; 90…180 нм </t>
  </si>
  <si>
    <t>США: Texas Ins., Analog Devices, Xilinx, Altera, Atmel, National Sem. Aeroflex.</t>
  </si>
  <si>
    <t>Тайвань: TSMC, UMC.</t>
  </si>
  <si>
    <t>ОАО "НИИМЭ и Микрон", ОАО "КТЦ-Электроника", ОАО "НИИЭТ", ОАО "Ангстрем", ОАО "НПП "Пульсар", ОАО "НИИМА "Прогресс", ЗАО "Миландр", ОАО "Элвис", ЗАО "Модуль", ОАО "Протон", ОАО "НИИПП", ЗАО "СКТБ ЭС", НИИСИ РАН, ОАО "Аргон", ОАО "НЗПП с ОКБ", НПК ТЦ МИЭТ</t>
  </si>
  <si>
    <t>США: Texas Ins., Analog Devices, Xilinx, Altera, Aeroflex, Maxim, Microchip, ON Sem., IR, Fairchild Sem.</t>
  </si>
  <si>
    <t xml:space="preserve">Китай: HHGreis, Малайзия: Sinterra </t>
  </si>
  <si>
    <t>Авиастроительная промышленность</t>
  </si>
  <si>
    <t>SSJ-100</t>
  </si>
  <si>
    <t>Аэроплан</t>
  </si>
  <si>
    <t>Фюзеляж</t>
  </si>
  <si>
    <t>ОАК</t>
  </si>
  <si>
    <t>Крылья</t>
  </si>
  <si>
    <t>Интерьер</t>
  </si>
  <si>
    <t>B/E Aerospace (США)</t>
  </si>
  <si>
    <t>Авионика</t>
  </si>
  <si>
    <t>Инерциальная навигационная система</t>
  </si>
  <si>
    <t>Honeywell (США)</t>
  </si>
  <si>
    <t>Система автоматического управления</t>
  </si>
  <si>
    <t xml:space="preserve">C.Marooni </t>
  </si>
  <si>
    <t>Радионавигационные системы</t>
  </si>
  <si>
    <t>Радиосвязное оборудовние</t>
  </si>
  <si>
    <t>Honeywell, Thales (США)</t>
  </si>
  <si>
    <t>Бортовые системы контроля</t>
  </si>
  <si>
    <t>Thales (США)</t>
  </si>
  <si>
    <t>Двигательная система</t>
  </si>
  <si>
    <t>Двигатель</t>
  </si>
  <si>
    <t>ОДК/Safran (РФ/США)</t>
  </si>
  <si>
    <t>Мотогондола</t>
  </si>
  <si>
    <t>Aircelle (FR)</t>
  </si>
  <si>
    <t>Вспомогательная силовая установка</t>
  </si>
  <si>
    <t>Honeywell</t>
  </si>
  <si>
    <t>Агрегаты</t>
  </si>
  <si>
    <t>Топливная система</t>
  </si>
  <si>
    <t>Zodiac (FR)</t>
  </si>
  <si>
    <t>Система взлета и посадки (шасси)</t>
  </si>
  <si>
    <t>Messier-Bugatti-Dowty (FR)</t>
  </si>
  <si>
    <t>Система энергоснабжения</t>
  </si>
  <si>
    <t>Hamilton-Sundstrand (США)</t>
  </si>
  <si>
    <t>Система обеспечения кислородом</t>
  </si>
  <si>
    <t>Гидравлическая система</t>
  </si>
  <si>
    <t>Parker (США)</t>
  </si>
  <si>
    <t>МС-21</t>
  </si>
  <si>
    <t>C&amp;D (FR)</t>
  </si>
  <si>
    <t>КРЭТ</t>
  </si>
  <si>
    <t>Rockwell (США)</t>
  </si>
  <si>
    <t>Pratt&amp;Whitney (США)</t>
  </si>
  <si>
    <t>ОДК</t>
  </si>
  <si>
    <t>2.3.2</t>
  </si>
  <si>
    <t>Short Brothers (Канада)</t>
  </si>
  <si>
    <t>2.3.3</t>
  </si>
  <si>
    <t>Авиационное оборудование</t>
  </si>
  <si>
    <t>2.4.1</t>
  </si>
  <si>
    <t>2.4.2</t>
  </si>
  <si>
    <t>Гидромаш</t>
  </si>
  <si>
    <t>2.4.3</t>
  </si>
  <si>
    <t>2.4.4</t>
  </si>
  <si>
    <t>2.4.5</t>
  </si>
  <si>
    <t>Metallo Chimique N.V. (Бельгия), Tin International Ltd (Австралия)</t>
  </si>
  <si>
    <t>PT Koba Tin (Индонезия), SOCOREM (Конго)</t>
  </si>
  <si>
    <t>Руды и концентраты оловянные являются сырьем для производства олова - стратегического металла (производство белой жести, припоев, флоат-стекла, сплавов, сверхпроводящих материалов)</t>
  </si>
  <si>
    <t>Необходимо развивать собственные месторождения олова. С 1 января 2013 года НДПИ на олово обнулен на 5 лет.</t>
  </si>
  <si>
    <t>Вольногорский ГМК (Украина), Iluka Resources, Cable Sands, Doral Mineral Industries, Ticor and US multinational Kerr McGee (Австралия)</t>
  </si>
  <si>
    <t>Travancore Titanium Products Ltd.; Titanium India Vijay Commercial House Dali Electronics (Индия), Vietnam Titanium Dioxide Joint Stock Company, TZ Minerals International Pty. Ltd., Dinh Dinh Minerals Joint Stock Comp. (Вьетнам), Exxaro; Arkein Int. Ltd. (ЮАР)</t>
  </si>
  <si>
    <t>Руды и концентраты титановые  являются сырьем для производства титана - стратегического металла. Титан является важнейшим конструкционным материалом в авиа- и ракетостроении, в кораблестроении; применяется в химической, военной, автомобильной, медецинской и многих других отраслях промышленности.</t>
  </si>
  <si>
    <t>Yunnan Tin Group Co, Ltd (Китай), PT Timah Tbk (Индонезия), Malaysia Smelting Corp (Малайзия), Minsur S.A. (Перу), Thailand Smelting and Refining Co, Ltd (Тайланд)</t>
  </si>
  <si>
    <t>Является стратегическим металлом (производство белой жести, припоев, флоат-стекла, сплавов, сверхпроводящих материалов)</t>
  </si>
  <si>
    <t>Materion Brush Resources Inc., NGK Metals Corp., Nuclear Metals Inc., Belmont Metals (США)</t>
  </si>
  <si>
    <t>Ульбинский металлургический завод (Казахстан), Xinjiang Nonn-ferrous Metals Inc., Ningxia Orient Tantalum Co., Fuyun Hengsheng Beryllium Industry Co (Китай)</t>
  </si>
  <si>
    <t>Ronson-British Flint (Великобритания), Reactive Metals and Alloys Corp, Ranson Metals (Австрия), Rhone Poulenc- Pechiney (Франция), Th. Goldschmidt AG (Германия), завод «Силмет» (Эстония)</t>
  </si>
  <si>
    <t>Baotou Steel Rare Earth HighTech Co, Bayan OBO, Zibo Jia Hua Advanced Material Recources Co, Baogang, CNNC (Китай)</t>
  </si>
  <si>
    <t>РЗМ являются стратегическими металлами. Основное использование: в производстве электроники, магнитов, катализаторов, вооружения.</t>
  </si>
  <si>
    <t>Нержавеющий сортовой прокат
(24.10.63)</t>
  </si>
  <si>
    <t>Нержавеющий листовой прокат
(24.10.73)</t>
  </si>
  <si>
    <t>Нержавеющие электросварные трубы
(24.20.56)</t>
  </si>
  <si>
    <t>Марганец и марганцевые ферросплавы
(24.10.3)</t>
  </si>
  <si>
    <t>ОАО " Концерн "ЦНИИ "Электроприбор", ЗАО "Пермская компания нефтяного машиностроения"
ФГУП "НИИ НПО "ЛУЧ"</t>
  </si>
  <si>
    <t xml:space="preserve">Необходимо наличие стабильного заказа на продукцию отечественного производства, а также фининсовая помощь (кредиты по льготным ставкам и т.п.)
</t>
  </si>
  <si>
    <t>25% добычи осуществляется с применением ГРП с тенденцией к возрастанию прменения многостадийного ГРП.
С другой стороны, критичность по оборудованию для ГРП (МГРП) может быть существенно снижена путем развития технологий, замещающих ГРП, что существенно уменьшит долю добычи с применением ГРП.</t>
  </si>
  <si>
    <t>Существуют довольно большое число технологий отечественной разработки, которые могут быть использованы вместо ГРП.
.</t>
  </si>
  <si>
    <t xml:space="preserve">
Отечественные разработки получают слабое распрастранение по причине контроля рынка зарубежными производителями.</t>
  </si>
  <si>
    <t>С одной стороны, 25% добычи осуществляется с применением ГРП с тенденцией к возрастанию прменения многостадийного ГРП.
С другой стороны, примение ГРП носит, зачастую, необдуманный и необоснованный характер. 
Критичность может быть существенно снижена путем развития технологий, замещающих ГРП, что существенно уменьшит долю добычи с применением ГРП.На ряде месторождений, в том числе гигантских, ГРП применяется как способ разработки, т.к. другими методами добычу организовать невозможно. Во многих случаях применение ГРП может быть заменено комбинированным применением ряда технологий воздействия на продуктивный пласт и призабойную зону (например, ряд вибросейсмических, УЗ, химических и микробиологических технологий).</t>
  </si>
  <si>
    <t>Насосно-компрессорное оборудование,
 в том числе критическое:</t>
  </si>
  <si>
    <t xml:space="preserve">Высокий импорт обусловлен лицензионными обязательствами об использовании определенных катализаторов нефтеперерабатывающими компаниями. </t>
  </si>
  <si>
    <t>Механизированные очистные комплексы(28.92)</t>
  </si>
  <si>
    <t>JOY (США),  Caterpillar (США), Farum (Польша), Kopex (Польша)</t>
  </si>
  <si>
    <t xml:space="preserve">Высокая доля импорта, зависимость добычи твердых полезных ископаемых (угля) от импорта </t>
  </si>
  <si>
    <t>Автоматизированные очистные комплексы(28.92)</t>
  </si>
  <si>
    <t>Гидравлические карьерные экскаваторы (код 28.92.27.114)</t>
  </si>
  <si>
    <t>HITACHI Construction Machinery Co., Komatsu Mining Germany, Taiyuan Heavy Industry Co.</t>
  </si>
  <si>
    <t>Импортозамещение возможно. Высокая необходимость проведения НИОКР по освоению выпуска гидравлических карьерных экскаваторов (объем инвестиций в создание опытного образца ~700 млн. рублей, в том числе НИОКР ~250 млн. рублей). Необходимость раскрытия планов заказчиков по проиобретению продукции. В настоящее время производство гидравлических карьерных экскаваторов на территории РФ отсутствует.</t>
  </si>
  <si>
    <t>Дробильное оборудование (Код 28.92.4):</t>
  </si>
  <si>
    <t>Передвижная шахтная крепь с гидравлическим приводом (механизированная крепь)
(Код 28.92.12.110)</t>
  </si>
  <si>
    <t xml:space="preserve">Предельно высокая доля импорта, абсолютная зависимость добычи твердых полезных ископаемых (угля) от импорта </t>
  </si>
  <si>
    <t>Добычные комбайны
(Код 28.92.12.110)</t>
  </si>
  <si>
    <t>Научно-техническая и техническая зависимость РФ от поставок импортных технологий и оборудования тяжелого машиностроения приводит к снижению уровня экономической безопасности страны. Абсолютная зависимость добычи твердых полезных ископаемых (угля) от импорта. Закупка импортных комплектующих приводит к удорожанию продукции.</t>
  </si>
  <si>
    <t>Конвейеры скребковые (код 28.22.17.112)</t>
  </si>
  <si>
    <t>Конвейеры ленточные
(Код 28.92.11.120)</t>
  </si>
  <si>
    <t>Агломерационное и обжиговое оборудование</t>
  </si>
  <si>
    <t>Siemens VAI (Австрия), Outotec (Финляндия), Днепротехсервис (Украина)</t>
  </si>
  <si>
    <t>ОАО "Уралмашзавод", ОАО "МК ОРМЕТО-ЮУМЗ", Уфалейский завод металлургического машиностроения.</t>
  </si>
  <si>
    <t>Низкий технологический уровень</t>
  </si>
  <si>
    <t>Софинансирование НИОКР, переориентация заказчиков на российское оборудование</t>
  </si>
  <si>
    <t>Система электрогидравлического управления механизироваными крепями; система управелния проходческими и очистными комбайнами; система управления конвейерным транспортом; система мониторинга шахт         (Код 28.92.12.129)</t>
  </si>
  <si>
    <t>Мотор-редуктора, мотор-барабан (код 28.15.24)</t>
  </si>
  <si>
    <t xml:space="preserve"> Гидравлическое и пневматическое силовое оборудование, в т.ч. гидравлические насосы, распределители,цилиндры,рукаква рвд и т.д.(Код 28.12)</t>
  </si>
  <si>
    <t>Подшипники, зубчатые колеса, зубчатые передачи и элементы приводов (Код 28.15)</t>
  </si>
  <si>
    <t>Портальные  краны (код 28.22.14.140)</t>
  </si>
  <si>
    <t xml:space="preserve">Konecranes (Финляндия), Kranbau(Германия) , Baltkrane (Латвия), FUGO (Польша) </t>
  </si>
  <si>
    <t>ОАО "Балткран",  ООО УК "Уралкран", ОАО "Ржевский крановый завод"</t>
  </si>
  <si>
    <t>Краны судовые(28.22)</t>
  </si>
  <si>
    <t xml:space="preserve"> LIEBHERR, DAVIT INTERNATIONAL (Германия) 
 Sormic (Италия) </t>
  </si>
  <si>
    <t>Краны оффшорные (28.22)</t>
  </si>
  <si>
    <t xml:space="preserve">LIEBHERR (Германия) 
MacGregor (Швеция)  </t>
  </si>
  <si>
    <t>ООО УК "УРАЛКРАН"</t>
  </si>
  <si>
    <t>Краны башенные грузоподъемностью от 12-16 тонн (Код 28.22.14.126)</t>
  </si>
  <si>
    <t>Критичность. Высокая доля импорта</t>
  </si>
  <si>
    <t>ZOLLERN (Германия)</t>
  </si>
  <si>
    <t xml:space="preserve"> Тали(тельферы) (код 28.22.11.110)</t>
  </si>
  <si>
    <t xml:space="preserve">Балканско ЕХО  (Болгария) </t>
  </si>
  <si>
    <t>ООО "ТД Алтайталь", ООО УК "УРАЛКРАН"</t>
  </si>
  <si>
    <t xml:space="preserve"> Частотные преобразователи (инверторы ) систем управления кранов (код 27.11.50.120)</t>
  </si>
  <si>
    <t xml:space="preserve">Danfoss (Германия) </t>
  </si>
  <si>
    <t>Программное обеспечение и сборка систем управления краном (код 58.29.12)</t>
  </si>
  <si>
    <t xml:space="preserve">Германия, Франция </t>
  </si>
  <si>
    <t>Системы автоматизации, включая АСУ и материальная часть (датчики и т п.)</t>
  </si>
  <si>
    <t>Доменное оборудование</t>
  </si>
  <si>
    <t>По поставкам комплектного оборудования на рынке РФ и экспортных рынках: Paul Wurth, Dango &amp; Dienenthal.
По поставкам отдельных узлов оборудования и запасных частей на рынке РФ, Украины, Казахстана конкурентами являются «Днепротехсервис», рем-заводы и сервисные ком-пании металлургических предприятий.</t>
  </si>
  <si>
    <t>ОМЗ («Уралмашзавод»), ОАО "МК ОРМЕТО-ЮУМЗ", Уфалейский завод металлургического оборудования.</t>
  </si>
  <si>
    <t>Не обладает современными техническими решениями по доменному процессу в комплексе.
Высокая доля импорта.</t>
  </si>
  <si>
    <t>Создание консорциума российскийх проектных и машиностроительных предприятий. Субсидирование НИОКР.</t>
  </si>
  <si>
    <t>МНЛЗ (слябовые)</t>
  </si>
  <si>
    <t>17%* - по поставке комплектующих</t>
  </si>
  <si>
    <t>83%* - по поставке комплектующих</t>
  </si>
  <si>
    <t>Danieli (Италия), SMS (Германия), Siemens-Vai (Германия)</t>
  </si>
  <si>
    <t>ОМЗ («Уралмашзавод»), ОАО "МК ОРМЕТО-ЮУМЗ", ОАО АХК «ВНИИМЕТМАШ»</t>
  </si>
  <si>
    <t>Недостаток масштабов производства, ведущие кон-куренты имеют возможность поставлять более технически отлаженные типовые  решения, сокращать сроки проектирования и ввода объекта в эксплуатацию.
Отставание по технологии подготовки стали к разливке и технологии разливки стали.
Высокая доля импорта. Угроза для экономической безопасности.</t>
  </si>
  <si>
    <t>Выполнение НИОКР по разливке толстых слябов. Предоставление долгосрочных планов заказчиков по приобретению оборудования.</t>
  </si>
  <si>
    <t>Прокатное оборудование</t>
  </si>
  <si>
    <t>Конкуренты по комплектным поставкам:
Станы холодной прокатки - Siemens VAI, SMS Siemag, Danieli, Andritz;
 Агрегаты резки, правки, подготовки -  SMS Siemag, Danieli, Tenova, Andritz, FIMI, НКМЗ;
 Агрегаты травления отжига и покрытий - Siemens VAI, SMS Siemag, Danieli, Andritz, Tenova, CMI.</t>
  </si>
  <si>
    <t>ОМЗ («Уралмашзавод»), ОАО АХК «ВНИИМЕТМАШ», Колпинское отделение ВНИИМЕТМАШ</t>
  </si>
  <si>
    <t>Не владеет технологиями прокатки спецсталей, травления, отжига, покрытия листового проката.
Высокая доля импорта. Угроза для экономической безопасности.</t>
  </si>
  <si>
    <t>Создание консорциума российскийх проектных, технологических и машиностроительных предприятий. Субсидирование НИОКР. Оценка планов заказчиков.</t>
  </si>
  <si>
    <t>Кузнечно-прессовое оборудование (тяжелые гидравлические прессы)</t>
  </si>
  <si>
    <t>SMS Meer (Uthvfyb, SPS, НКМЗ, Shuler SMG, Днепропресс;
 Экструзионные пресса  - SMS Meer, Tenova, Danieli Breda;
 Трубогибочные станы -  Cojafeх</t>
  </si>
  <si>
    <t>ОМЗ («Уралмашзавод»), Коломенский завод тяжелых станков</t>
  </si>
  <si>
    <t>Высокая доля импорта. Угроза для национальной безопасности.</t>
  </si>
  <si>
    <t xml:space="preserve">Стимулирование приобретения оборудование отечесвенных производителей. Выполнение НИОКР.
Запрет использования импортной техники для продукции двойного назначения. </t>
  </si>
  <si>
    <t>Прокатные валки</t>
  </si>
  <si>
    <t>НКМЗ (Украина), Энергомашспецсталь (Украина), Днепропетровский завод прокатных валков (Украина), Лутугинский завод прокатных валков (Украина), FUJICO (Япония) THYSSEN-KRUPP (Германия), MANNESMANN (Германия), SMS-DEMAG (Германия), COMESA S.R.L (Италия), PREUSSAG (Германия), COCKERILL (Бельгия), KARL BUCH Walzengiesserei (Германия), ENCE GmbH (Германия), Gontermann-Peipers GmbH (Германия) и др.</t>
  </si>
  <si>
    <t>ОМЗ («Уралмашзавод»), ОАО "МК ОРМЕТО-ЮУМЗ", ОАО "ЭЗТМ"</t>
  </si>
  <si>
    <t>Уступает по качеству мировым лидерам: Sheffield, Akers, Gontermann Peipers, Steinhoff.
Высокая доля импорта. Угроза для экономической безопасности.</t>
  </si>
  <si>
    <t>Стимулирование приобретения оборудование отечесвенных производителей. Выполнение НИОКР. Опытно-промышленная эксплуатация на станах 2000 и 5000.</t>
  </si>
  <si>
    <t>Предприятиям легкой промышленности, для производства импортозамещающих материалов потребуется закупка нового оборудования и открытие новых технологических линий и, соответственно, привлечение значительных субсидий или инвестиций. При этом начало изготовления отечественными предприятиями материалов, будет возможно (по ряду позиций) только начиная с 2016-2020 гг.</t>
  </si>
  <si>
    <t xml:space="preserve">Целесообразность создания четкой системы производства вещевого имущества с учетом возможностей внедрения новых образцов вещевого имущества, форменной одежды, а также материалов и полуфабрикатов, используемых для их изготовления, обоснованные технические требования к данной продукции и порядок внедрения ее в серийное производство, вызвана необходимостью своевременного обеспечения силовых структур в полном объеме качественной современной продукцией.В условиях изменения политической обстановки в мире обмундирование российских военнослужащих в современной армии, особенно при выполнении задач в зарубежных странах, должно максимально способствовать выполнению поставленных задач и сохранению жизнедеятельности военнослужащего спецназа. </t>
  </si>
  <si>
    <t xml:space="preserve">
С целью восстановления в Российской Федерации производства текстильных материалов, используемых при изготовлении вещевого имущества для нужд Минобороны России, в том числе всесезонного комплекта полевого обмундирования ОАО «БТК групп», г. Санкт-Петербург, начато создание комплекса высокотехнологичного текстильного производства в г. Шахты Ростовской области. При этом, необходимо тесное взаимодействие между государственными заказчиками, поставщиками и производителями.
</t>
  </si>
  <si>
    <t>высокая доля импорта в связи с требованиями заказчика</t>
  </si>
  <si>
    <t xml:space="preserve">возможно импортозамещение при размещении заказов </t>
  </si>
  <si>
    <t>2.24</t>
  </si>
  <si>
    <t>2.25</t>
  </si>
  <si>
    <t>2.26</t>
  </si>
  <si>
    <t>2.27</t>
  </si>
  <si>
    <t>Судовое комплектующее оборудование для:
- Суда круизные, экскурсионные, паромы, грузовые суда, баржи и аналогичные плавучие средства для перевозки пассажиров или грузов (ТНВЭД 8901)
- Суда рыболовные; плавучие базы и прочие плавучие средства для переработки и консервирования рыбных продуктов (ТНВЭД 890200)
- Яхты и прочие плавучие средства для отдыха или спорта; гребные лодки и каноэ (ТНВЭД 8903)
- 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эксплуатационные платформы (ТНВЭД 8905)
- Плавучие конструкции прочие (например, плоты, плавучие баки, кессоны, дебаркадеры, буи и бакены) (ТНВЭД 8907)</t>
  </si>
  <si>
    <t>Оптоэлектроника. Изделия квантовой электроники</t>
  </si>
  <si>
    <t>Оптоэлектроника. Изделия фотоэлектроники</t>
  </si>
  <si>
    <t>Плиты OSB.                                                                   Код ОКВЭД 20.20.13</t>
  </si>
  <si>
    <t>Целлюлоза беленая сульфатная ролевая для изделий из распушенной целлюлозы.                        Код ОКВЭД 21.11.1.</t>
  </si>
  <si>
    <t>Высокая доля импорта, критичность с точки зрения национальной безопасности. Материал используется при производстве кордной целлюлозы, которая, в свою очередь используется при производстве самолетных покрышек.</t>
  </si>
  <si>
    <t xml:space="preserve">Возможна организация производства данного вида продукции на мощностях отечетсвенных предприятий. Необходимо проведение НИОКР. </t>
  </si>
  <si>
    <t>Высоковпитывающий компоцзиционный материал на основе целлюлозы.                                                     Код ОКВЭД 21.11.1.</t>
  </si>
  <si>
    <t>Высокая доля импорта, критичность с точки зрения национальной безопасности. Данный материал применяется в качестве наполнителя при производстве подгузников и другой продукции, основной харатеристикой которой является высокая впитываемость жидкости.</t>
  </si>
  <si>
    <t>Термочуствительная бумага                                      Код ОКВЭД 21.12.1.</t>
  </si>
  <si>
    <t xml:space="preserve">Высокая доля импорта, критичность с точки зрения национальной безопасности. Данный вид бумаги используется при производстве чековой ленты для кассовых аппаратов и банкоматов. </t>
  </si>
  <si>
    <t xml:space="preserve">Организация производства данного вида бумаги возможна на мощностях ООО "Интерм", которая занимается производством чековой ленты, нарезая ее из рулонов импортируемой термочувствительной бумаги. Необходимо проведение НИОКР. </t>
  </si>
  <si>
    <t xml:space="preserve">  Печатные виды бумаги (дизайнерские) с гладкой и текстурированной поверхностью                          Код ОКВЭД 21.12.1.</t>
  </si>
  <si>
    <t xml:space="preserve">Данные предприятия выпускают офисную бумагу, по своим показателям близкую к печатным видам бумаги (дизайнерским) с гладкой и текстурированной поверхностью. При незначительной доработке технологии возможна организация производства на указанных предприятиях ЦБП. Необходимо проведение НИОКР.  </t>
  </si>
  <si>
    <t>Липкая лента на бумажной основе (малярная). Код ОКВЭД 21.12.1.</t>
  </si>
  <si>
    <t>Высокая доля импорта, критичность с точки зрения влияния на развитие автомобилестроительной отрасли. Лента используется при склеивании бумажного полотна при его разрыве, в строительной отрасли и при покраске автомобилей.</t>
  </si>
  <si>
    <t xml:space="preserve"> Возможна организация производства на ЗАО "Фильтровальные материалы", т.к. данная организация уже занимается производством бумаги-основы, на основе которой возможна организация производства липкой ленты на бумажной основе. Необходимо проведение НИОКР. </t>
  </si>
  <si>
    <t>Укрепление национальной безопасности страны. Используется при очистке крови при переливании, при производстве микросхем, в двигателестроении</t>
  </si>
  <si>
    <t xml:space="preserve">Композиционный материал,  обладающий одновременно свойствами высокой степени фильтрации и адсорбции.  Необходимо проведение НИОКР.  </t>
  </si>
  <si>
    <t xml:space="preserve">Бумага   для упаковки пищевых продуктов.                 Код ОКВЭД 21.12.1. </t>
  </si>
  <si>
    <t>ОАО "Троицкая бумажная фабрика" уже занимается производством пищевых пергаментов и подпергаментов. При доработке технологии возможно освоение данной продукции на этом предприятии. Необходимо проведение НИОКР.</t>
  </si>
  <si>
    <t>Вата медицинская (17.54.31)</t>
  </si>
  <si>
    <t>Ем.Савостинъ
 Развитие
Ника Спб</t>
  </si>
  <si>
    <t>критичность с точки зрения национальной безопасности</t>
  </si>
  <si>
    <t>Средства дезинфицирующие (24.20.14.192 )</t>
  </si>
  <si>
    <t xml:space="preserve">
Johnson &amp; Johnson (США)
</t>
  </si>
  <si>
    <t>ФГУП «ГНЦ «НИОПИК»</t>
  </si>
  <si>
    <t>Реагенты для определения группы крови (24.42.23.110)</t>
  </si>
  <si>
    <t xml:space="preserve">«Cypress Diagnostics» (Бельгия)
Johnson &amp; Johnson (США)
</t>
  </si>
  <si>
    <t>ООО "Гематолог"
ООО "Медиклон"
 ЗАО «Эколаб»
 ООО «Минимед»</t>
  </si>
  <si>
    <t>Реагенты рентгеноконтрастные и другие диагностические, предназначенные для введения пациентам (24.42.23.120)</t>
  </si>
  <si>
    <t>ДжиИ Хэлскеа (США)</t>
  </si>
  <si>
    <t>ООО "Сотекс"</t>
  </si>
  <si>
    <t>Материалы клейкие перевязочные (Лейкопластыри, повязки) (24.42.24.110 )</t>
  </si>
  <si>
    <t>Paul Hartmann (Германия)
3M (США)
MOLNLYCKE (Швеция)
SMITH &amp; NEPHEW (США)</t>
  </si>
  <si>
    <t>ООО «М. К. Асептика»
ООО «Югосепт»
ООО «Лейко»
ООО «Эверс-Фарм»
ООО «Аполло</t>
  </si>
  <si>
    <t xml:space="preserve">с точки зрения влияния на развитие других отраслей и экономики в целом </t>
  </si>
  <si>
    <t>Марля и аналогичные изделия, пропитанные или покрытые лекарственными средствами или расфасованные в формы или упаковки для розничной продажи (24.42.24.120)</t>
  </si>
  <si>
    <t>Бинты (24.42.24.127)</t>
  </si>
  <si>
    <t xml:space="preserve">Paul Hartmann (Германия)
3M (США)
</t>
  </si>
  <si>
    <t>Saferlife Products Co (Китай)
Sport Tape Division (Китай)</t>
  </si>
  <si>
    <t xml:space="preserve">ООО «ЛТС-МЕД»
ООО "Эвтекс" </t>
  </si>
  <si>
    <t>Изделия стерильные одноразовые хирургические специальные из нетканых материалов для защиты пациента и медицинского персонала (24.42.24.140 )</t>
  </si>
  <si>
    <t>Paul Hartmann (Германия)
3M (США)
MOLNLYCKE (Швеция)
LOHMANN&amp;RAUSCHER (Германия)</t>
  </si>
  <si>
    <t>"ООО "Медицинский Стиль"
"ООО "МСМ"
ООО "МедКомплект"
ООО "НОЦ "ОртоС"
ООО ПКФ "МЕДИТЕК"
ЗАО «ЗДРАВМЕДТЕХ-М»</t>
  </si>
  <si>
    <t>Материалы хирургические стерильные для соединения тканей (Материалы шовные рассасывающиеся природные (кетгут), материалы шовные нерассасывающиеся природные, материалы шовные рассасывающиеся синтетические, клеи, скобы и кассеты) (24.42.24.150)</t>
  </si>
  <si>
    <t>Ortho Clinical Diagnostics Johnson &amp; Johnson (США)</t>
  </si>
  <si>
    <t>ООО «ЛТС-МЕД»</t>
  </si>
  <si>
    <t>Ткани адгезивные стерильные,средства кровоостанавливающие (гемостатики) (24.42.24.160)</t>
  </si>
  <si>
    <t>ООО «М. К. Асептика»
ООО «Югосепт»
ООО "Колетекс"</t>
  </si>
  <si>
    <t>Наборы химических реактивов для лечебно-медицинских учреждений (24.66.42.317 )</t>
  </si>
  <si>
    <t>Johnson &amp; Johnson (США)
DIALAB GMBH (Австралия)  
BIEN-AIR (Швейцария)</t>
  </si>
  <si>
    <t>CHIRANA MEDICAL, A.S. (M.O.C.,s.r.o.) (Словакия)</t>
  </si>
  <si>
    <t>Гипс медицинский (26.53.10.130)</t>
  </si>
  <si>
    <t>Zhermack (Италия)</t>
  </si>
  <si>
    <t>GC (Япония)</t>
  </si>
  <si>
    <t>ООО "Целит"</t>
  </si>
  <si>
    <t>Аппаратура рентгеноскопическая (флуороскопическая) (33.10.11.112)</t>
  </si>
  <si>
    <t xml:space="preserve">GE (США)
PHILIPS (Нидерланды)
SIEMENS (Германия)
</t>
  </si>
  <si>
    <t>TOSHIBA (Япония)</t>
  </si>
  <si>
    <t xml:space="preserve">ЗАО "Научно-исследовательская производственная компания "Электрон"
ЗАО "МЕДИЦИНСКИЕ ТЕХНОЛОГИИ Лтд"
ЗАО "АМИКО"
</t>
  </si>
  <si>
    <t>Аппаратура рентгенографическая (33.10.11.113)</t>
  </si>
  <si>
    <t>ЗАО "Научно-исследовательская производственная компания "Электрон"
ЗАО "МЕДИЦИНСКИЕ ТЕХНОЛОГИИ Лтд"
ЗАО "АМИКО"
ООО "С.П.ГЕЛПИК"
Общество с ограниченной ответственностью Совместное русско-французское предприятие "СпектрАп"</t>
  </si>
  <si>
    <t>Трубки рентгеновские для медицинской аппаратуры (33.10.11.131)</t>
  </si>
  <si>
    <t>COMET AG (Швейцария), ELSCINT LTD. (Израиль)</t>
  </si>
  <si>
    <t>Taipei (Тайвань), Toshiba (Япония)</t>
  </si>
  <si>
    <t>ЗАО СВЕТЛАНА-РЕНТГЕН, (РОССИЯ)</t>
  </si>
  <si>
    <t>Генераторы рентгеновского излучения, генераторы высокого напряжения для медицинской аппаратуры (33.10.11.132)</t>
  </si>
  <si>
    <t>MEDIAID INC (США),MEDITECH LTD. (Венгрия)</t>
  </si>
  <si>
    <t>BIONET (Корея),MINDRAY CO LTD. (Китай)</t>
  </si>
  <si>
    <t>DIXION (РОССИЯ), ОООБИОСС НПФ  (РОССИЯ)</t>
  </si>
  <si>
    <t>Электрокардиографы (33.10.12.111)</t>
  </si>
  <si>
    <t>Капнографы (33.10.12.124)</t>
  </si>
  <si>
    <t>SCHILLER AG (Швейцария),PURITAN BENNET (США)</t>
  </si>
  <si>
    <t xml:space="preserve">NIHON KOHDEN CORPORATION (Япония), </t>
  </si>
  <si>
    <t>ООО КАРДЕКС  (РОССИЯ), ООО МИКРОЛЮКС (РОССИЯ)</t>
  </si>
  <si>
    <t>Аппаратура ультразвукового сканирования (33.10.12.132)</t>
  </si>
  <si>
    <t xml:space="preserve">GE (США)
SIEMENS (Германия)
</t>
  </si>
  <si>
    <t>Оборудование медицинское для стерилизации (33.10.14.110)</t>
  </si>
  <si>
    <t>ANDERSEN STERILIZERS INC (США), BINDER GMBH (Германия)</t>
  </si>
  <si>
    <t xml:space="preserve"> 
APOZA ENTERPRISE Co. Ltd. (Тайвань), BAIXIANG NEW TECHNOLOGY CO. LTD. (Китай)</t>
  </si>
  <si>
    <t>ООО  АВТОМЕДТЕХНИКА ПО(РОССИЯ), КАЗАНСКИЙ ЗАВОД МЕДИЦИНСКОЙ АППАРАТУРЫ ОАО (КЗМА) (РОССИЯ)</t>
  </si>
  <si>
    <t>Инструменты механизированные (33.10.15.110)</t>
  </si>
  <si>
    <t xml:space="preserve">DePuy (США)
Zimmer (США)
</t>
  </si>
  <si>
    <t>Инструменты колющие (33.10.15.120)</t>
  </si>
  <si>
    <t>BD (Германия)</t>
  </si>
  <si>
    <t xml:space="preserve">ОАО «Медикоинструментальный завод имени В.И. Ленина» 
ОАО «МИЗ-Ворсма"
</t>
  </si>
  <si>
    <t>Шприцы-инъекторы медицинские многоразового и одноразового использования с инъекционными иглами и без них (33.10.15.121)</t>
  </si>
  <si>
    <t xml:space="preserve">ФГУП "ГНПРКЦ ЦСКБ- Прогресс"
ЗАО "Медполимер ЛТД"
ЗАО "Стерин" 
ООО Группа СТК" 
ФГУП "ГНПРКЦ ЦСКБ- Прогресс"
ООО «Медпром Бобени Продакшен»
ООО НПО «СМТ» 
ООО "Кострома-Медико" </t>
  </si>
  <si>
    <t>Иглы стержневые (33.10.15.122)</t>
  </si>
  <si>
    <t>Mani (Япония)</t>
  </si>
  <si>
    <t>Критичность с точки зрения национальной безопасности</t>
  </si>
  <si>
    <t>Иглы инъекционные (33.10.15.123)</t>
  </si>
  <si>
    <t xml:space="preserve">ОАО «Медикоинструментальный завод имени В.И. Ленина» 
ОАО «МИЗ-Ворсма"
ЗАО "Медполимер ЛТД"
ЗАО "Стерин" 
ФГУП "ГНПРКЦ ЦСКБ- Прогресс"
ООО "Эскулап" 
ООО НПО «СМТ»
</t>
  </si>
  <si>
    <t>Инструменты режущие и ударные с острой (режущей) кромкой (33.10.15.130)</t>
  </si>
  <si>
    <t>Инструменты оттесняющие (33.10.15.140)</t>
  </si>
  <si>
    <t>Инструменты многоповерхностного воздействия (33.10.15.150)</t>
  </si>
  <si>
    <t>Инструменты зондирующие, бужирующие (33.10.15.160)</t>
  </si>
  <si>
    <t>Катетеры (33.10.15.163)</t>
  </si>
  <si>
    <t xml:space="preserve">KDM (Германия)
ANGIOTECH (PBN MEDICALS) (Канада)
BEROMED GMBH HOSPITAL PRODUCTS (Германия)
</t>
  </si>
  <si>
    <t>Трубки, канюли (33.10.15.164)</t>
  </si>
  <si>
    <t xml:space="preserve">KDM (Германия)
DIMEDA INSTRUMENTE GMBH (GERMANY)  </t>
  </si>
  <si>
    <t>Инструменты и принадлежности инструментов вспомогательные (33.10.15.180)</t>
  </si>
  <si>
    <t xml:space="preserve">BEROMED GMBH HOSPITAL PRODUCTS (Германия)
DIMEDA INSTRUMENTE GMBH (Германия)
</t>
  </si>
  <si>
    <t>SUMI (Польша)</t>
  </si>
  <si>
    <t>Приборы для измерения кровяного давления (сфигмоманометры, тонометры, осциллометры) (33.10.15.310)</t>
  </si>
  <si>
    <t>B.Well (Великобритания)</t>
  </si>
  <si>
    <t>Omron Healthcare (Япония)</t>
  </si>
  <si>
    <t>Эндоскопы гибкие (33.10.15.321)</t>
  </si>
  <si>
    <t xml:space="preserve">"ХОЯ Корпорейшн" (Япония)
"Олимпас Медикал Системс Корп." (Япония)
"Карл Шторц ГмбХ и Ко. КГ" (Германия)
</t>
  </si>
  <si>
    <t>Эндоскопы жесткие (33.10.15.322)</t>
  </si>
  <si>
    <t>OTOPRONT (HAPPERSBERGER OTOPRONT) (Германия), 
RICHARD WOLF GMBH (Германия),</t>
  </si>
  <si>
    <t>SOMETECH, INC (Корея)</t>
  </si>
  <si>
    <t>DIXION (РОССИЯ), ОАО ОПТИМЕД (РОССИЯ)</t>
  </si>
  <si>
    <t>Приборы и аппараты эндоскопические прочие (33.10.15.329)</t>
  </si>
  <si>
    <t>MEDICAL TRADING S.R.L. (Италия)</t>
  </si>
  <si>
    <t>Оборудование гемодиализное (искусственные почки, аппараты искусственной почки, диализаторы и т.п.) (33.10.15.410)</t>
  </si>
  <si>
    <t xml:space="preserve"> 
B.BRAUN (Германия),GAMBRO HOSPAL (Швеция)</t>
  </si>
  <si>
    <t>NIKKISO CO., LTD (Япония)</t>
  </si>
  <si>
    <t>Аппараты и одноразовые системы для переливания крови (33.10.15.430)</t>
  </si>
  <si>
    <t>Haemonetics (США),"Vogt Medical Vertrieb GmbH" Германия</t>
  </si>
  <si>
    <t>Shandong Protos Medical Products Co.,Ltd" Китай,"Zhejiang Huafu Medical Equipment Co, Ltd", Китай</t>
  </si>
  <si>
    <t>Аппаратура и устройства для анестезии (33.10.15.440)</t>
  </si>
  <si>
    <t>Milestone Scientific США, Fabius (Германия)</t>
  </si>
  <si>
    <t>Mindray (Китай), Мурако медикал (Япония)</t>
  </si>
  <si>
    <t>РЕСПИРАТОР НПП, ОАО (РОССИЯ), МИТК-М, ООО (РОССИЯ)</t>
  </si>
  <si>
    <t>Аппараты искусственной вентиляции легких (33.10.16.141)</t>
  </si>
  <si>
    <t>Medsize (Голандия), GENERAL ELECTRIC (GE HEALTHCARE) (США)</t>
  </si>
  <si>
    <t>Mindray, Китай, K.TAKAOKA (Бразилия)</t>
  </si>
  <si>
    <t>МИТК-М, ООО (РОССИЯ), DIXION (РОССИЯ)</t>
  </si>
  <si>
    <t>Протезы верхних конечностей (33.10.17.110)</t>
  </si>
  <si>
    <t xml:space="preserve">DePuy (США)
Zimmer (США)
B. Braun/Aesculap (Германия)
Implantcast (Германия)
Smith &amp; Nephew (Великобритания)
Stryker (США)
</t>
  </si>
  <si>
    <t xml:space="preserve">ООО «Эндосервис» 
ЗАО «Имплант МТ»
ООО «Яр-ТЭЗ» 
</t>
  </si>
  <si>
    <t>Протезы нижних конечностей (33.10.17.120)</t>
  </si>
  <si>
    <t>Шины и прочие приспособления для лечения переломов (33.10.17.410)</t>
  </si>
  <si>
    <t xml:space="preserve">DePuy (США)
Zimmer (США)
Stryker (США)
</t>
  </si>
  <si>
    <t>ООО "Остеосинтез"</t>
  </si>
  <si>
    <t>Столы операционные (33.10.20.111)</t>
  </si>
  <si>
    <t xml:space="preserve">MAQUET GmbH &amp; Co. KG (Германия)
Esсhmann Holdings Limited (Великобритания)
</t>
  </si>
  <si>
    <t>«ИП «Мединдустрия Сервис» (Беларусь)
Mediland Enterprise Corporation (Тайвань)</t>
  </si>
  <si>
    <t xml:space="preserve">ООО «Вито-Фарм» </t>
  </si>
  <si>
    <t>Термометры медицинские (33.20.51.122)</t>
  </si>
  <si>
    <t>Стеклоприбор (Украина)
"DGM Pharma-Apparate Handel AG" (Швейцария)
"LEB International" (LLC) (США) 
 Медтехника Здоровая жизнь, ООО (Украина)</t>
  </si>
  <si>
    <t>"Wuxi Medical Instrument Factory., Ltd" (Китай)
"Zhoushan Tougxin Instruments Co., Ltd" (Китай)</t>
  </si>
  <si>
    <t>Первый термометровый завод</t>
  </si>
  <si>
    <t>Приборы аналитические без встроенных автоматических средств дозирования проб и реагентов, предназначенные для диагностики in vitro и лабораторных in vitro исследований (33.20.53.310)</t>
  </si>
  <si>
    <t>Johnson &amp; Johnson (США)
"Abbott" (США)</t>
  </si>
  <si>
    <t>Перчатки хирургические (25.13.60.110)</t>
  </si>
  <si>
    <t xml:space="preserve">3M (США)
MOLNLYCKE (Швеция)
</t>
  </si>
  <si>
    <t>Наборы реагентов для in vitro определения химического состава и активности ферментов в биологических пробах методом фотометрического биохимического анализа (24.66.42.341)</t>
  </si>
  <si>
    <t>Biocon Diagnostik GmbH (г.Мариенхаген, Германия)</t>
  </si>
  <si>
    <t>ОАО «Витал Девелопмент Корпорэйшн»</t>
  </si>
  <si>
    <t>Вико-Мед, ООО (Украина)
Амстел Трейд, ЧП (Украина)
Марля Клуб Калита, ООО (Украина)</t>
  </si>
  <si>
    <t>2.28</t>
  </si>
  <si>
    <t>2.29</t>
  </si>
  <si>
    <t>2.30</t>
  </si>
  <si>
    <t>2.31</t>
  </si>
  <si>
    <t>2.32</t>
  </si>
  <si>
    <t>2.33</t>
  </si>
  <si>
    <t>2.34</t>
  </si>
  <si>
    <t>2.35</t>
  </si>
  <si>
    <t>2.36</t>
  </si>
  <si>
    <t>2.37</t>
  </si>
  <si>
    <t>2.38</t>
  </si>
  <si>
    <t>2.39</t>
  </si>
  <si>
    <t>2.40</t>
  </si>
  <si>
    <t>2.41</t>
  </si>
  <si>
    <t>2.42</t>
  </si>
  <si>
    <t>2.43</t>
  </si>
  <si>
    <t>2.44</t>
  </si>
  <si>
    <t>2.45</t>
  </si>
  <si>
    <t>2.46</t>
  </si>
  <si>
    <t>2.47</t>
  </si>
  <si>
    <t>2.48</t>
  </si>
  <si>
    <t>Токарные станки с ЧПУ (28.41.21.000)</t>
  </si>
  <si>
    <t>DMG (Германия),
Yamazaki Mazak (Япония),
Okuma (Япония),
Kitamura (Япония),
Kovosvit (Чехия)</t>
  </si>
  <si>
    <t>ООО "СМЗ" (г. Кимры, Тверская обл.),
ОАО "Саста" (г. Сасово, Рязанская обл.),
ООО "НПО "Станкостроение" (г. Стерлитамак)</t>
  </si>
  <si>
    <t>имеются разработки, организовано серийное производство</t>
  </si>
  <si>
    <t>Токарно-фрезерные обрабатывающие центры (28.41.21.000)</t>
  </si>
  <si>
    <t>Токарно-карусельные станки (28.41.21.000)</t>
  </si>
  <si>
    <t>Toshulin (Чехия),
MAG (Германия),
Danobat (Испания)</t>
  </si>
  <si>
    <t>МОАО "Седин" (г. Краснодар)</t>
  </si>
  <si>
    <t>имеются разработки, организовано мелкосерийное производство</t>
  </si>
  <si>
    <t>Ультрапрецизионные токарны и фрезерные станки с ЧПУ с точностью обработки не ниже класса А по ГОСТ 8-82 (28.41.21.000)</t>
  </si>
  <si>
    <t>Расточное оборудование</t>
  </si>
  <si>
    <t>Горизонтально-расточные станки (29.42.22.000)</t>
  </si>
  <si>
    <t>Tos (Чехия),
Toshiba (Япония)</t>
  </si>
  <si>
    <t>ОАО "ИЗТС" (г. Иваново),
ООО "ССЗ" (г. Ульяновск)</t>
  </si>
  <si>
    <t>Координатно-расточные станки (29.42.22.000)</t>
  </si>
  <si>
    <t>Dixi (Швейцария)</t>
  </si>
  <si>
    <t>Вертикально-фрезерные 5-координатные обрабатывающие центры (29.42.22.000)</t>
  </si>
  <si>
    <t>Вертикально-фрезерные станки с ЧПУ (28.41.22.000)</t>
  </si>
  <si>
    <t>Горизонтально-фрезерные станки с ЧПУ (28.41.22.000)</t>
  </si>
  <si>
    <t>DMG (Германия),
Doosan (Южная Корея),
Trens (Чехия),
Kitamura (Япония)</t>
  </si>
  <si>
    <t>Портальные и мостовые фрезерные обрабатывающие центры (28.41.22.000)</t>
  </si>
  <si>
    <t>ООО "СМЗ" (г. Кимры, Тверская обл.),
ЗАО "Станкотех" (г. Коломна)
МОАО "Седин" (г. Краснодар)</t>
  </si>
  <si>
    <t>Координатношлифовальные станки (29.42.31.000)</t>
  </si>
  <si>
    <t>Ультрапрецизионные плоскошлифовальные станки с точностью обработки не ниже класса А по ГОСТ 8-82 (28.41.23.000)</t>
  </si>
  <si>
    <t>Ультрапрецизионные круглошлифовальные станки с точностью обработки не ниже класса А по ГОСТ 8-82 (28.41.23.000)</t>
  </si>
  <si>
    <t>Оборудование для обработки оптики (28.41.23.000)</t>
  </si>
  <si>
    <t>Резьбошлифовальные станки (28.41.23.000)</t>
  </si>
  <si>
    <t>Ультрапрецизионные з аточные станки (28.41.23.120)</t>
  </si>
  <si>
    <t>Зубофрезерные станки (29.42.31.750)</t>
  </si>
  <si>
    <t>ОАО "Саста" (г. Сасово, Рязанская обл.)
ЗАО "МСЗ-Салют" (г. Москва)</t>
  </si>
  <si>
    <t>Зубодолбежные станки (29.42.31.750)</t>
  </si>
  <si>
    <t>Зубошлифовальные станки (29.42.31.760)</t>
  </si>
  <si>
    <t>ЗАО "МСЗ-Салют" (г. Москва)
ОАО "Саста" (г. Сасово, Рязанская обл.)</t>
  </si>
  <si>
    <t>Suzhou Baoma Numerical Control Equipment Co., Ltd (Китай)</t>
  </si>
  <si>
    <t>Прессовое оборудование</t>
  </si>
  <si>
    <t xml:space="preserve">AIDA(Япония)        SCHULER(Германия)                                          Helmerding(Германия)                        KAAST(Германия)                KNUTH(Германия)                         Sangiacomo (Италия)                              MIOS(Италия)                                   PRESSIX(Италия)                                Bliss-Bret Group (Франция)               NICALEX(Франция)   DIRINLER(Турция)                                   Machine Tools Corporation(Тайвань)   SEYI(Тайвань)                                   CHIN FONG MACHINE    INDASTRIAL CO. LTD(Тайвань)                      </t>
  </si>
  <si>
    <t>ООО "Завод Механических Прессов" (г. Барнаул)</t>
  </si>
  <si>
    <t xml:space="preserve">критичность с точки зрения национальной безопасности </t>
  </si>
  <si>
    <t>Более чем, 70-летний опыт в проектироании и производстве КПО, имеются разработки, ведется серийный выпуск продукции</t>
  </si>
  <si>
    <t>Hidrogarne (Испания),
MG (Италия),
Raster Zeulenroda (Германия)</t>
  </si>
  <si>
    <t>ОАО "Гидропресс" (г. Оренбург)</t>
  </si>
  <si>
    <t>11.</t>
  </si>
  <si>
    <t>Машины для литья под давлением</t>
  </si>
  <si>
    <t>Buhler AG (Швейцария),
Toshiba (Япония),
Idra (Италия)</t>
  </si>
  <si>
    <t>ОАО "Сиблитмаш" (г. Новосибирск)</t>
  </si>
  <si>
    <t>имеются разработки, ведется мелкосерийный выпуск продукции</t>
  </si>
  <si>
    <t>12.</t>
  </si>
  <si>
    <t>Заготовительное оборудование</t>
  </si>
  <si>
    <t>Оборудование гидроабразивной резки</t>
  </si>
  <si>
    <t>OMAX (США),
Techni Waterjet (США),
MicroStep (Словакия)</t>
  </si>
  <si>
    <t>Sunrise (Китай)</t>
  </si>
  <si>
    <t>ООО "Дельта-Индекс" (п. Казанцево, Челябинская обл.)</t>
  </si>
  <si>
    <t>LVD (Бельгия),
Weinbrenner (Германия),
Amada (Япония)</t>
  </si>
  <si>
    <t>Shenyang Machine Tool Group Co., Ltd. (Китай)</t>
  </si>
  <si>
    <t>ОАО "Донпрессмаш" (г. Азов)
ЗАО "Нелидовский завод гидравлических прессов" (г. Нелидово, Тверская обл.)</t>
  </si>
  <si>
    <t>12.3</t>
  </si>
  <si>
    <t>LVD (Бельгия),
HACO (Бельгия),
Weinbrenner (Германия),
Amada (Япония)</t>
  </si>
  <si>
    <t>Jiangsu Yangli Group (Китай)</t>
  </si>
  <si>
    <t>12.4</t>
  </si>
  <si>
    <t>Листогибочное 3-, 4-, 5-валковое оборудование</t>
  </si>
  <si>
    <t>Durma (Турция),
Sahinler (Турция),
MG (Италия)</t>
  </si>
  <si>
    <t>ЗАО "Нелидовский завод гидравлических прессов" (г. Нелидово, Тверская обл.)</t>
  </si>
  <si>
    <t>12.5</t>
  </si>
  <si>
    <t>LVD (Бельгия),
Trumpf (Германия),
Bystronic (Германия),
Amada (Япония),
Yamazaki Mazak (Япония)</t>
  </si>
  <si>
    <t>ЗАО "ВНИТЭП" (г. Дубна)
ЗАО "НПП "ЭСТО" (г. Зеленоград)</t>
  </si>
  <si>
    <t>12.6</t>
  </si>
  <si>
    <t>Оборудование плазменной резки</t>
  </si>
  <si>
    <t>EWM (Германия),
Messer Cutting &amp; Welding (Германия),
Koike (Япония)</t>
  </si>
  <si>
    <t>"Завод автоматизированных систем «Киберстеп»" (г. Тюмень)
ООО "СМЗ" (г. Кимры, Тверская обл.)</t>
  </si>
  <si>
    <t>12.7</t>
  </si>
  <si>
    <t>Трубогибочное оборудование</t>
  </si>
  <si>
    <t>AMOB (Испания),
Ercolina (Италия),
Schwarze-Robitec (Германия)</t>
  </si>
  <si>
    <t>Metal Mark (Китай)</t>
  </si>
  <si>
    <t>ЗАО "Нелидовский завод гидравлических прессов" (г. Нелидово, Тверская обл.),
ООО "СМЗ" (г. Кимры, Тверская обл.),
ООО "Балтийская машиностроительная компания" (г. Санкт-Петербург)</t>
  </si>
  <si>
    <t>13.</t>
  </si>
  <si>
    <t>Средства автоматизации производства</t>
  </si>
  <si>
    <t>13.1</t>
  </si>
  <si>
    <t>Промышленные роботы и манипуляторы</t>
  </si>
  <si>
    <t>Kuka (Германия),
ABB (Швейцария),
FANUC (Япония)</t>
  </si>
  <si>
    <t>ООО "ВМЗ" (г. Тольятти)</t>
  </si>
  <si>
    <t>имеются разработки, ведется серийный выпуск продукции</t>
  </si>
  <si>
    <t>14.</t>
  </si>
  <si>
    <t>Сварочное оборудование</t>
  </si>
  <si>
    <t>14.1</t>
  </si>
  <si>
    <t>Сварочное оборудование (30.20.31.117)</t>
  </si>
  <si>
    <t>Selco (Италия),
EWM (Германия)</t>
  </si>
  <si>
    <t>АО "Сэлма" (г. Симферополь)</t>
  </si>
  <si>
    <t>15.</t>
  </si>
  <si>
    <t>15.1</t>
  </si>
  <si>
    <t>15.2</t>
  </si>
  <si>
    <t>15.3</t>
  </si>
  <si>
    <t>16.</t>
  </si>
  <si>
    <t>16.1</t>
  </si>
  <si>
    <t>ЗАО "Микрос" (г. Ногинск, Московская обл.)
МГТУ "Станкин" (г. Москва)
"Т-Платформы" (г. Москва)
ООО "Балт-Систем" (г. Санкт-Петербург)</t>
  </si>
  <si>
    <t>100% доля импорта, без наличия собственного производства СЧПУ под угрозой срыва находится производство оборудования по пп. 1-12, 14</t>
  </si>
  <si>
    <t>имеется база для разработок</t>
  </si>
  <si>
    <t>16.2</t>
  </si>
  <si>
    <t>Системы ЧПУ для управления 2-3 осями</t>
  </si>
  <si>
    <t>организовано серийное производство</t>
  </si>
  <si>
    <t>16.3</t>
  </si>
  <si>
    <t>16.4</t>
  </si>
  <si>
    <t>Датчики, линейки, преобразователи</t>
  </si>
  <si>
    <t>Heidenhein (Германия),
Siemens (Германия),
Renishaw (Великобритания)</t>
  </si>
  <si>
    <t>ОАО "СКБ-ИС" (г. Санкт-Петербург)</t>
  </si>
  <si>
    <t>17.</t>
  </si>
  <si>
    <t>17.1</t>
  </si>
  <si>
    <t>18.</t>
  </si>
  <si>
    <t>Комплектующие к станкам</t>
  </si>
  <si>
    <t>18.1</t>
  </si>
  <si>
    <t>Мотор-шпиндели, электрошпиндели</t>
  </si>
  <si>
    <t>Kessler (Германия)
Fischer (Швейцария)
Ibag (Швейцария)</t>
  </si>
  <si>
    <t>ООО "Пимек" (г. Москва),
ООО "СМЗ" (г. Кимры, Тверская обл.),
ОАО "ЭНИМС" (г. Москва),</t>
  </si>
  <si>
    <t>18.2</t>
  </si>
  <si>
    <t>Шарико-винтовые пары</t>
  </si>
  <si>
    <t>THK (Япония),
NSK (Япония),
Hiwin (Южная Корея)</t>
  </si>
  <si>
    <t>Подшипники (28.15)</t>
  </si>
  <si>
    <t>SKF (Швеция)</t>
  </si>
  <si>
    <t>Европейская подшипниковая корпорация (г. Москва)</t>
  </si>
  <si>
    <t>Электродвигатели (27.11)</t>
  </si>
  <si>
    <t>Siemens (Германия),
FANUC (Япония)</t>
  </si>
  <si>
    <t>ОАО "Ярославский электромашиностроительный завод" (г. Ярославль),
ООО "ПК "Владимирский электромоторный завод" (г. Владимир)</t>
  </si>
  <si>
    <t>Bosch-Rexroth (Германия)</t>
  </si>
  <si>
    <t>ОАО "Гидроаппарат" (г. Ульяновск)</t>
  </si>
  <si>
    <t>Револьверные головки</t>
  </si>
  <si>
    <t>Duplomatic (Италия),
Sauter (Германия),
Baruffaldi (Италия)</t>
  </si>
  <si>
    <t>Pragati (Индия)</t>
  </si>
  <si>
    <t>Nikken (Япония),
Haas (США)</t>
  </si>
  <si>
    <t>Недостаточные объемы выпуска продукции по всем группам обусловлены низким уровнем производительности, изношенностью основных фондов, отсутствием или недостаточностью квалифицированных кадров, отсутствием или недостаточностью компетенций и технологий.</t>
  </si>
  <si>
    <t>Критично.Высокая доля импорта.</t>
  </si>
  <si>
    <t>Импортозамещение возможно.Российские предприятия редукторные заводы имеют необходимые компетенции, производственные мощности и опыт изготовления.</t>
  </si>
  <si>
    <t>Критично. Высокая доля импорта.</t>
  </si>
  <si>
    <t xml:space="preserve">Критично.
Современные отечественные разработки не встречаются в виду высокой доля импорта. 
</t>
  </si>
  <si>
    <t>Импортозамещение возможно. Необходимость проведения НИОКРс целью выпуска инновационной и конкурентноспособной продукции</t>
  </si>
  <si>
    <t xml:space="preserve"> Необходимо проводить НИОКРс целью выпуска инновационной и конкурентноспособной продукции</t>
  </si>
  <si>
    <t>Высокая доля импорта.
В классе напряжения 220кв и выше не развито производство на территории РФ</t>
  </si>
  <si>
    <t>Критично. Высокая зависимость от импортных комплектующих.</t>
  </si>
  <si>
    <t>Необходимо провести аттестацию китайских и корейских производителей, 
 на предмет соотвествия техническим требованиям 
ОАО "Россети"</t>
  </si>
  <si>
    <t>Критично.Высокая зависимость от импортных комплектующих.</t>
  </si>
  <si>
    <t>Borealis, DOW(Австрия)</t>
  </si>
  <si>
    <t>Полиэтилен для кабелей 6 - 35 кВ(20.16.10.119)</t>
  </si>
  <si>
    <t>Полиэтилен низкого давления(20.16.10.119)</t>
  </si>
  <si>
    <t>BRUGG(Швейцария), Pfisterer(Германия), Sudkabel(Sudkabel), Prysmian(Италия), NKT(Германия), Nexans(Франция)</t>
  </si>
  <si>
    <t>Iljin(Ю. Корея)</t>
  </si>
  <si>
    <t>импортозамещение возможно в краткосрочной перспективе</t>
  </si>
  <si>
    <t>Газотурбинные установки мощностью от 100 до 200 МВт</t>
  </si>
  <si>
    <t>импортозамещение возможно, выход на серийное производство - после 2017 года</t>
  </si>
  <si>
    <t>потребность в турбинах такой мощности в России до 2030 года - 2-3 единицы, необходимость серийного производства экономически не оправдана</t>
  </si>
  <si>
    <t>импортозамещение возможно</t>
  </si>
  <si>
    <t>отутствие производства электронно-компонентной базы</t>
  </si>
  <si>
    <t>Доля отечественной продукции в потреблении,
%</t>
  </si>
  <si>
    <t>Доля*
импортной продукции в потреблении,
%</t>
  </si>
  <si>
    <t>Наименование зарубежных производителей
(страны, которые уже ввели или могут ввести санкции - 
США, ЕС, НАТО)
Производитель (страна)</t>
  </si>
  <si>
    <t>Наименование альтернативных зарубежных производителей
(страны, риск введения санкций которыми незначителен)
Производитель (страна)</t>
  </si>
  <si>
    <t>Наименование отечественных производителей
(производящих или способных освоить производство конкурентоспособной продукции)
Производитель (субъект РФ)</t>
  </si>
  <si>
    <t>В настоящее время
(да / нет)</t>
  </si>
  <si>
    <t>До 2018 года
(да / нет)</t>
  </si>
  <si>
    <t xml:space="preserve">«Sammar Internation» (Пакистан)
«Globe International»  (Пакистан)
</t>
  </si>
  <si>
    <t xml:space="preserve">«Sammar Internation» (Пакистан)
«Globe International»  (Пакистан)
«Billu Brothers Surgical Co»  (Пакистан)
</t>
  </si>
  <si>
    <t>3.2.3</t>
  </si>
  <si>
    <t>3.2.4</t>
  </si>
  <si>
    <t>4.1.1</t>
  </si>
  <si>
    <t>4.1.2</t>
  </si>
  <si>
    <t>4.2.1</t>
  </si>
  <si>
    <t>4.2.2</t>
  </si>
  <si>
    <t>4.2.3</t>
  </si>
  <si>
    <t>5.2.1</t>
  </si>
  <si>
    <t>Подъемно-транспортное оборудование и комплектующие</t>
  </si>
  <si>
    <t>Страна происхождения - США, Поставщик: ООО "АйДжиЭм"</t>
  </si>
  <si>
    <t>Страна происхождения -Германия, Поставщик: ООО "АТЛАНТИК XXI", ООО "АйДжиЭм"</t>
  </si>
  <si>
    <t>Страна происхождения -Франция, Поставщик: ООО "АйДжиЭм"</t>
  </si>
  <si>
    <t>Страна происхождения - Румыния, Поставщик: ООО "АйДжиЭм"</t>
  </si>
  <si>
    <t>Страна происхождения -Румыния, Поставщик: ООО "АйДжиЭм"</t>
  </si>
  <si>
    <t>Страна происхождения - Чехия, Поставщик: ООО "АйДжиЭм"</t>
  </si>
  <si>
    <t>SudkabelGmbH(Германия) Prysmian Cables(Финляндия)  BruggCable AG(Швейцария) NKTcablesCmbH(Германия) j-Power Systems ABB Prysmian BruggCable AG(Швейцария)Cables(Финляндия)(Швейцария)Nexans(Германия)Corporation(Япония)General Cable(Испания ) NKTcablesCmbH(Германия) j-Power Systems Corporation(Япония) General Cable(Испания ) Nexans(Германия) ABB (Швейцария)</t>
  </si>
  <si>
    <t>TAIHAN ELECTRIC WIRE CO., LTD (Южная Корея) LS CableLtd (Южная Корея)</t>
  </si>
  <si>
    <t>SudkabelGmbH(Германия) Prysmian Cables(Финляндия)  BruggCable AG(Швейцария) NKTcablesCmbH(Германия) j-Power Systems ABB (Швейцария)Nexans(Германия)Corporation(Япония)General Cable(Испания )</t>
  </si>
  <si>
    <t>SudkabelGmbH(Германия) Prysmian Cables(Финляндия) BruggCable AG(Швейцария) NKTcablesCmbH(Германия) j-Power Systems Corporation(Япония)  Nexans(Германия)General Cable(Испания ) ABB (Швейцария)</t>
  </si>
  <si>
    <t>TAIHAN ELECTRIC WIRE CO., LTD (Южная Корея)  LS CableLtd (Южная Корея)</t>
  </si>
  <si>
    <t>ТАТКАБЕЛЬ (Казань) Камкабель (Пермь) Эстралин ЗВК (Москва)</t>
  </si>
  <si>
    <t>Prysmian Cables(Финляндия)  NKTcablesCmbH(Германия) ABB (Швейцария) Nexans(Германия)</t>
  </si>
  <si>
    <t>Продукция</t>
  </si>
  <si>
    <t>1..2</t>
  </si>
  <si>
    <t xml:space="preserve"> 1.4</t>
  </si>
  <si>
    <t xml:space="preserve"> 2</t>
  </si>
  <si>
    <t>31</t>
  </si>
  <si>
    <t>Кабельная арматура 110, 220, 330 кВ (27.33.13.130 Арматура кабельная)</t>
  </si>
  <si>
    <r>
      <t>Световозвращающие ленты «ЗМ-Scotchlite» с коэффициентом световозвращения в исходном состоянии не менее 500 кд х лк¹×м</t>
    </r>
    <r>
      <rPr>
        <vertAlign val="superscript"/>
        <sz val="16"/>
        <rFont val="Times New Roman"/>
        <family val="1"/>
        <charset val="204"/>
      </rPr>
      <t>2</t>
    </r>
  </si>
  <si>
    <r>
      <t>Ткань костюмная саржевого переплетения (41 %- вискоза; 55-57 % - полиэстер; 4 - 2% - Lycra, Поверхностная плотность 200-210 г/м</t>
    </r>
    <r>
      <rPr>
        <vertAlign val="superscript"/>
        <sz val="16"/>
        <rFont val="Times New Roman"/>
        <family val="1"/>
        <charset val="204"/>
      </rPr>
      <t>2</t>
    </r>
    <r>
      <rPr>
        <sz val="16"/>
        <rFont val="Times New Roman"/>
        <family val="1"/>
        <charset val="204"/>
      </rPr>
      <t>)</t>
    </r>
  </si>
  <si>
    <r>
      <t>Микроэлектрника и полупроводниковая техника с технологическими нормами</t>
    </r>
    <r>
      <rPr>
        <u/>
        <sz val="16"/>
        <rFont val="Times New Roman"/>
        <family val="1"/>
        <charset val="204"/>
      </rPr>
      <t xml:space="preserve"> &gt;</t>
    </r>
    <r>
      <rPr>
        <sz val="16"/>
        <rFont val="Times New Roman"/>
        <family val="1"/>
        <charset val="204"/>
      </rPr>
      <t xml:space="preserve"> 90…180 нм</t>
    </r>
  </si>
  <si>
    <t>Кабели силовые для стационарной прокладки на напряжение более 1 кВ (27.32.14.110)
Кабели силовые с медной жилой на напряжение более 1 кВ (27.32.14.111)
Кабели силовые с алюминиевой жилой на напряжение более 1 кВ (27.32.14.112)</t>
  </si>
  <si>
    <t>Кабели силовые для стационарной прокладки на напряжение более 1 кВ (27.32.14.110)
Кабели силовые с медной жилой на напряжение более 1 кВ (27.32.14.111)
Кабели силовые с алюминиевой жилой на напряжение более 1 кВ (27.32.14.112)</t>
  </si>
  <si>
    <t>Кабели силовые с медной жилой на напряжение более 1 кВ (27.32.14.111)
Кабели силовые с алюминиевой жилой на напряжение более 1 кВ (27.32.14.112)</t>
  </si>
  <si>
    <t>Полиэтилен для кабелей 110 - 500 кВ (20.16.10.119)</t>
  </si>
  <si>
    <t>Полиэтилен прочий, включая:
специальные виды полиэтилена, которые используются для создания специальных строительных материалов
К таким видам относятся:
сшитый полиэтилен, вспененный полиэтилен, хлорсульфированный полиэтилен, сверхвысокомолекулярный полиэтилен, прочие виды полиэтилена
(20.16.10.119)</t>
  </si>
  <si>
    <t>Департамент транспортного и специального машиностроения</t>
  </si>
  <si>
    <t>Департамент развития фармацевтической и медицинской промышленности</t>
  </si>
  <si>
    <t>Фармацевтическая и медицинская промышленность</t>
  </si>
  <si>
    <t>Департамент авиастроительной промышленности</t>
  </si>
  <si>
    <t>Департамент промышленности обычных вооружений, боеприпасов и спецхимии</t>
  </si>
  <si>
    <t>Департамент химико-технологического и лесопромышленного комплекса</t>
  </si>
  <si>
    <t>Департамент радиоэлектронной промышленности</t>
  </si>
  <si>
    <t>Департамент судостроительной промышленности и морской техники</t>
  </si>
  <si>
    <t>Департамент развития внутренней торговли, легкой промышленности и потребительского рынка</t>
  </si>
  <si>
    <t>Департамент металлургии, станкостроения и тяжелого машиностроения</t>
  </si>
  <si>
    <t>12.8</t>
  </si>
  <si>
    <t>DMTG (Китай)</t>
  </si>
  <si>
    <t>Прессы одно- и двухкривошипные, прессы кривошипно-коленные (29.42.34.000)</t>
  </si>
  <si>
    <t>Прессы автоматы многопозиционные листоштамповочные, прессы двойного действия для глубокой вытяжки, автоматы вырубные (29.42.34.000)</t>
  </si>
  <si>
    <t>Прессы горячештамповочные (29.42.34.000)</t>
  </si>
  <si>
    <t>Прессы гидравлические (29.42.34.000)</t>
  </si>
  <si>
    <t>ЗАО "БСЗ "Атлант" (г. Барановичи),
Borche (Китай)</t>
  </si>
  <si>
    <t>Ножницы листовые гидравлические гильотинные (29.42.11.000)</t>
  </si>
  <si>
    <t>Листогибочные гидравлические прессы (29.42.32.000)</t>
  </si>
  <si>
    <t>Stalex (Китай)</t>
  </si>
  <si>
    <t>Оборудование лазерного листового раскроя (29.42.11.000)</t>
  </si>
  <si>
    <t>Ленточнопильное оборудование (29.42.31.833)</t>
  </si>
  <si>
    <t>Triod (Китай)</t>
  </si>
  <si>
    <t>ЗАО "Нелидовский завод гидравлических прессов" (г. Нелидово, Тверская обл.),
ОАО "Астраханский станкостроительный завод" (г. Астрахань)</t>
  </si>
  <si>
    <t>ООО "Рухсервомотор" (г. Минск)</t>
  </si>
  <si>
    <t>"Модем-Техно" (г. Тула)</t>
  </si>
  <si>
    <t>Термическое оборудование</t>
  </si>
  <si>
    <t>Печи промышленные</t>
  </si>
  <si>
    <t>IVA (Германия),
ESPEC (Япония)</t>
  </si>
  <si>
    <t>НПО "Теплоконструкция", ЗАО "Накал", ООО "НПФ ТермИКС", ОАО "Электромеханика", ЗАО "МЭВЗ", ООО"Теплоприбор", ООО "Актан Вакуум"</t>
  </si>
  <si>
    <t>19.</t>
  </si>
  <si>
    <t>19.1</t>
  </si>
  <si>
    <t>19.2</t>
  </si>
  <si>
    <t>19.3</t>
  </si>
  <si>
    <t>19.4</t>
  </si>
  <si>
    <t>19.5</t>
  </si>
  <si>
    <t>19.6</t>
  </si>
  <si>
    <t>19.7</t>
  </si>
  <si>
    <t xml:space="preserve">Автомобили легковые </t>
  </si>
  <si>
    <t>Автомобили легковые (29.10.23)</t>
  </si>
  <si>
    <t>Высокая доля импорта основных узлов и агрегатов: ключевые элементы двигателя, элементы подвески, коробка передач, тормозная система, мосты, электронная система управления двигателя и автомобиля и т.д.</t>
  </si>
  <si>
    <t>Мощности автомобильных предприятий загружены на 65 %. Полное импортозамещение невозможно, необходимо локализовывать автокомпоненты. Предприятия, на которых возможно производство автокомпонентов: ООО «ЦФ КАМА», ОАО «Автодизель», ООО «Бентелер Аутомотив», ООО «Камминз Кама», ООО «Федерал-Могул Набережные Челны»,  ЗАО «Магна Автомотив Рус»,  ООО «Рулевые системы», ЗАО «Завод «Автоприбор», ООО «Континентал Аутомотив Системс Рус», ООО «Шеффлер Руссланд» и т.д.</t>
  </si>
  <si>
    <t>Подвески, их узлы и детали (29.32.30.210)</t>
  </si>
  <si>
    <t>Benteler International AG (Германия)</t>
  </si>
  <si>
    <t>ООО «Бентелер Аутомотив», ООО «Донхи Рус», ООО «Теннэко Аутомотив Волга»</t>
  </si>
  <si>
    <t xml:space="preserve">Высокая доля импорта </t>
  </si>
  <si>
    <t>Импортозамещение требует проведения НИОКР и ОКР</t>
  </si>
  <si>
    <t xml:space="preserve">Двигатели внутреннего сгорания для автотранспортных средств (29.10.1)
</t>
  </si>
  <si>
    <t>Cummins Inc. (США)</t>
  </si>
  <si>
    <t>ЗАО «КАММИНЗ КАМА», ОАО «Автодизель», ОАО «Заволжский моторный завод»</t>
  </si>
  <si>
    <t xml:space="preserve">
Оборудование электрическое и электронное для автотранспортных средств (29.31)
</t>
  </si>
  <si>
    <t>Robert Bosch GmbH (Германия), Continental Automotive GmbH</t>
  </si>
  <si>
    <t>ООО «Вистеон Автоприбор Электроникс», ООО «Континентал Аутомотив Рус», ООО "НПП "Итэлма"</t>
  </si>
  <si>
    <t xml:space="preserve">Автобусы </t>
  </si>
  <si>
    <t>Автобусы (29.10.30.110; 29.10.3)</t>
  </si>
  <si>
    <t>Коробки передач (28.15.24)</t>
  </si>
  <si>
    <t>ZF Friedrichshafen AG (Германия), Getrag (Германия)</t>
  </si>
  <si>
    <t>ОАО "Автодеталь-Сервис", ООО «ЦФ КАМА»</t>
  </si>
  <si>
    <t>Cummins Inc. (США), Liebherr-International AG (Германия)</t>
  </si>
  <si>
    <t>ЗАО «КАММИНЗ КАМА», ОАО «Автодизель»,                  ОАО «Заволжский моторный завод»</t>
  </si>
  <si>
    <t xml:space="preserve">Автомобили грузовые </t>
  </si>
  <si>
    <t>Автомобили грузовые (29.10.4)</t>
  </si>
  <si>
    <t>ОАО "ХТЗ" Украина, США: Case, John Deer, New-Holland</t>
  </si>
  <si>
    <t>Беларусь: ПО "МТЗ"</t>
  </si>
  <si>
    <t>Сарэкс, ЗАО "Агротехмаш", ООО "Комбайновый завод "Ростсельмаш", ПТЗ</t>
  </si>
  <si>
    <t>Текущие тенденции на рынке схт характеризуется снижением ёмкости рынка, высокой открытостью к импортной техники (в том числе б/у). Объём прожаж по колёсным тракторам сократился на 10%</t>
  </si>
  <si>
    <t>Российские производители тракторов способны полностью обеспечить рынок. Мощности ВгТЗ-2,5 тыс. тракторов в год, ПРОМТРАКТОР - 200 шт./год. Кроме того, МТЗ - 21 тыс./год (без учета сборки на территории РФ)</t>
  </si>
  <si>
    <t xml:space="preserve">ОАО "ХТЗ" Украина, США: Case, John Deer, New-Holland, AGCO  </t>
  </si>
  <si>
    <t>ВгТЗ, Алтайский моторный, ООО Клаас, Промтрактор</t>
  </si>
  <si>
    <t>Текущие тенденции на рынке схт характеризуется снижением ёмкости рынка, высокой открытостью к импортной техники (в том числе б/у). Объём прожаж по гусеничным тракторам сократился на 26%</t>
  </si>
  <si>
    <t>ЕС, Германия</t>
  </si>
  <si>
    <t>Отсутствие аналогов</t>
  </si>
  <si>
    <t>Требуется разработка и поставка на производство в РФ</t>
  </si>
  <si>
    <t>Людиновский агрегатный завод</t>
  </si>
  <si>
    <t xml:space="preserve">Влияет на развитие машиностроения </t>
  </si>
  <si>
    <t>Wabco (Германия), БеЛОМО (Белоруссия)</t>
  </si>
  <si>
    <t>РААЗ (Рославль)</t>
  </si>
  <si>
    <t>Возможно</t>
  </si>
  <si>
    <t>Даймлер АГ Германия</t>
  </si>
  <si>
    <t>Высокая доля импорта, критичность с точки зрения национальной безопасности 
(Доктрина продовольственной безопасности 
Российской Федерации)</t>
  </si>
  <si>
    <t>Hessels Zeefbanden, Нидерланды, Broekema, Нидерланды</t>
  </si>
  <si>
    <t xml:space="preserve">     </t>
  </si>
  <si>
    <t>Без этих компонентов не может быть осуществлено импортозамещение</t>
  </si>
  <si>
    <t>В России имеется необходимый научный, инженерный, конструкторский и технологический потенциал</t>
  </si>
  <si>
    <t>Sauer Danfoss, Швеция</t>
  </si>
  <si>
    <t>GB, Италия, Bondioli&amp;Pavesi, Италия</t>
  </si>
  <si>
    <t>Sauer Danfoss, Германия, Eaton, США; ЧАО "Гидросила", Украина</t>
  </si>
  <si>
    <t>На Российском рынке нет производителей гидравлических насосов моторов объемом свыше 90 см3 применяемых в ГСТ.</t>
  </si>
  <si>
    <t>Шумахер, Германия</t>
  </si>
  <si>
    <t>Симферопольсельмаш</t>
  </si>
  <si>
    <t>кроме Симферопольсельмаш нет производителей такой продукции в России</t>
  </si>
  <si>
    <t>Bondioli Pavesi, Италия; Waltersheid Германия</t>
  </si>
  <si>
    <t>Ningbo Juriheng Trading Co. Китай</t>
  </si>
  <si>
    <t>возможно ООО "Завод Механических Трансмиссий</t>
  </si>
  <si>
    <t>нет производителей такой продукции на сельхозтехнику в России. Возможно, Гомсельмаш, но по комбайну с нагрузкой 26 тонн будут вопросы, особенно с электрогидроуправлением.</t>
  </si>
  <si>
    <t xml:space="preserve">Cummins - США, MTU- Германия, CAT (Германия), MAN (Германия), Volvo (Швеция) и т.д. </t>
  </si>
  <si>
    <t>Принимая во внимание, что двигатели по данным нормам применяются только в ЕС и США, то большая часть производителей двигателей производит их в этих странах. Риск есть.</t>
  </si>
  <si>
    <t>возможно Ярославский моторный завод</t>
  </si>
  <si>
    <t xml:space="preserve">Невозможность поставлять технику в ЕС и США (двигатели должны соотвествовать принятым в данных странах нормам. В 2019 году ожидается доп. ужесточение по выбросам. </t>
  </si>
  <si>
    <t>Принимая во внимание, что двигатели по данным нормам применяются только в ЕС и США, то большая часть производителей двигателей производится их в этих странах. Риск есть.</t>
  </si>
  <si>
    <t>ОАО "Челно-Вершинский машиностроительный завод", Самарская обл.; ОАО "Кургансельмаш", Курганская обл.</t>
  </si>
  <si>
    <t>Высокая доля импорта, критичность с точки зрения национальной безопасности    (Доктрина продовольственной безопасности Российской Федерации)</t>
  </si>
  <si>
    <t>Kurtsan (Турция), Yildiz (Турция), Sezar (Турция), Barbaros (Турция)</t>
  </si>
  <si>
    <t>Unison (Qingdao) Industrial Co. LTD</t>
  </si>
  <si>
    <t>Фирмы США, Финляндии, Швеции, Германии</t>
  </si>
  <si>
    <t>Подшипниковая отрасль</t>
  </si>
  <si>
    <t>Тимкен (США), Шэффлер (Германия), СКФ (Швеция), Япония</t>
  </si>
  <si>
    <t>Подшипниковые заводы Российской Федерации</t>
  </si>
  <si>
    <t xml:space="preserve"> Импорт подшипников качения  в Российскую Федерацию составляет 51,0% . Из-за низкого качества поставляемых подшипников качения, увеличилось количество выходов из строя машин и механизмов.</t>
  </si>
  <si>
    <t>Учитывая принятие защитных мер и обеспечение государственной поддержки, отечественные производители  в состоянии обеспечить спрос на внутреннем рынки подшипниками  качения до 70% . В настоящее время происходит увеличения импорта подшипниковой продукции, произведенных в Китае.</t>
  </si>
  <si>
    <t>Подшипники качения ролико-сферические</t>
  </si>
  <si>
    <t xml:space="preserve"> Китай,   Тимкен (США), Шэффлер (Германия), СКФ (Швеция)     </t>
  </si>
  <si>
    <t>ОАО "Минский подшипниковый завод" Белоруссия</t>
  </si>
  <si>
    <t>ЗАО "Вологодский подшипниковый завод", ОАО "ЕПК"</t>
  </si>
  <si>
    <t>отсутствие  специального оборудования</t>
  </si>
  <si>
    <t>Подшипники качения - шариковые</t>
  </si>
  <si>
    <t xml:space="preserve">ЗАО "ВПЗ", ОАО "УПК" </t>
  </si>
  <si>
    <t>ЗАО "Вологодский подшипниковый завод", ОАО "ЕПК", ООО "ГПЗ" г. Вологда, ООО "СПЗ-4" г. Самара, ООО "ЗПП" г.Самара, ОАО "ОК-Лоза" (Московская область)</t>
  </si>
  <si>
    <t>Подшипники качения цилиндрические</t>
  </si>
  <si>
    <t xml:space="preserve">   Китай,   Тимкен (США), Шэффлер (Германия), СКФ (Швеция)   </t>
  </si>
  <si>
    <t xml:space="preserve">   ОАО "10-ГПЗ" , ОАО "ЕПК"</t>
  </si>
  <si>
    <t>Подшипники качения конические</t>
  </si>
  <si>
    <t>Украина,  Китай</t>
  </si>
  <si>
    <t>ЗАО "ВПЗ", ОАО "УПК" , ОАО "10-ГПЗ"</t>
  </si>
  <si>
    <t>Индустриальные подшипники</t>
  </si>
  <si>
    <t xml:space="preserve">Китай,   Тимкен (США), Шэффлер (Германия), СКФ (Швеция) </t>
  </si>
  <si>
    <t>ОАО "СПЗ" г. Самара, ОАО "ЕПК". ООО "СВПЗ"г. Самара, ОАО "10-ГПЗ", ЗАО "ВПЗ", ОАО "ОК-Лоза"</t>
  </si>
  <si>
    <t>можно выпуск довести до 70%</t>
  </si>
  <si>
    <t>Необходимо финансирование</t>
  </si>
  <si>
    <t>Тонкостенные супердуплексные шариковые подшипники</t>
  </si>
  <si>
    <t>Франция</t>
  </si>
  <si>
    <t>ОАО "ОК-Лоза"</t>
  </si>
  <si>
    <t>Зависимость от импорта из Франции может привести к срыву поставок узлов, в которых используется подшипник</t>
  </si>
  <si>
    <t>Локомотивы железнодорожные и подвижной состав ( 30.20)</t>
  </si>
  <si>
    <t>Ярославский завод дизельной аппаратуры</t>
  </si>
  <si>
    <t>критичночть с точки зрения национальной безопасности</t>
  </si>
  <si>
    <t>не определено</t>
  </si>
  <si>
    <t>Система торможения пассажирского вагона, включая тележечное оборудование и противоюзное устройство.</t>
  </si>
  <si>
    <t>"Knorr Bremse" Германия</t>
  </si>
  <si>
    <t>ОАО "Транспневматика" (Нижегородская обл.) + ООО "Технопроект" (Пензенская обл.)</t>
  </si>
  <si>
    <t>Невозможность выпускать пассажирские вагоны с современными тележками на скорость 160 и 200 км/ч</t>
  </si>
  <si>
    <t xml:space="preserve">Трос привода стояночного тормоза пассажирского вагона. </t>
  </si>
  <si>
    <t>"Dura Automotive" Германия</t>
  </si>
  <si>
    <t>Профиль крыши двухэтажного вагона</t>
  </si>
  <si>
    <t>"Hoesch" Германия</t>
  </si>
  <si>
    <t>ОАО "ТВЗ", ОАО "ТорВз"</t>
  </si>
  <si>
    <t>Невозможность выпускать двухэтажные вагоны</t>
  </si>
  <si>
    <t>Системы линейных перемещений для выкатки аккумуляторов</t>
  </si>
  <si>
    <t>"Rollon" Германия</t>
  </si>
  <si>
    <t xml:space="preserve">Вагоны пассажирские электропоездов самоходные (моторные), немоторные (30.20.20.111; 30.20.32.112)
Вагоны метрополитена самоходные (моторные), немоторные (30.20.20.140; 30.20.32.130)
Вагоны трамвайные пассажирские самоходные (моторные), немотроные (30.20.20.120; 30.20.32.120)
Локомотивы железнодорожные с питанием от внешнего источника электроэнергии (30.20.11)
</t>
  </si>
  <si>
    <t>Тяговая система электровоза, электропоезда, городского транспорта (Тяговый трансформатор, Тяговый преобразователь, Тяговый двигатель, Тележка)</t>
  </si>
  <si>
    <t>Тяговый трансформатор              АВВ Швейцария. Тяговая система  "Альстом Транспорт" Франция.</t>
  </si>
  <si>
    <t>Тольятинский трансформатор, ООО "Рэйлкомп", Брянский машиностроительный завод, НЭВЗ, ОАО "ТорВз"</t>
  </si>
  <si>
    <t>Система торможения электропоезда, включая тележечное оборудование, противоюзное устройство,  вагонное оборудование и блоки управления.</t>
  </si>
  <si>
    <t>"Knorr Bremse" Германия,
Faiveley Transport, Франция</t>
  </si>
  <si>
    <t>ОАО "Транспневматика" (Нижегородская обл.) + ООО "Технопроект" (Пензенская обл.), МТЗ Трансмаш (Москва)</t>
  </si>
  <si>
    <t>Производство железнодорожного подвижного состава (30.20.33)</t>
  </si>
  <si>
    <t>ЗАО "Промтрактор-Вагон", ЗАО "Тихвинский ВСЗ", ОАО "Алтайвагон", ОАО "НПК Уралвагонзавод"</t>
  </si>
  <si>
    <t>Изделия из высокопрочного чугуна</t>
  </si>
  <si>
    <t>Wabtec (США), Zanardi (Италия), West-Cast, Componenta (Финляндия)</t>
  </si>
  <si>
    <t>МеталлитМаш (Коломна), ЛМЗ (Рыбинск), ТВЗ (Тверь), Камаз (Набережные Челны)</t>
  </si>
  <si>
    <t xml:space="preserve"> нет </t>
  </si>
  <si>
    <t>Высокая доля импорта (100%)</t>
  </si>
  <si>
    <t>Наличие производственной инфраструктуры и спроса на модели грузовых вагонов, при производстве которых используется указанная продукция</t>
  </si>
  <si>
    <t>Изделия из высокомолекулярной полимерной продукции</t>
  </si>
  <si>
    <t>Wabtec (США), Isokon (Словения)</t>
  </si>
  <si>
    <t>Профит Центр + (Челябинск), ВАТИ (Москва), НПО Гилар (Красноярск)</t>
  </si>
  <si>
    <t>ОАО «Мельинвест» (г. Нижний Новгород),         ОАО «Курганский машиностроительный завод мельничного оборудования (г. Курган),            ОАО «Воронежсельмаш» (г. Воронеж),           ОАО «Шебекинский машиностроительный завод» (г. Шебекино, Белгородская обл.),             ЗАО «Совокрим» (г. Ивантеевка Московская обл.), ОАО «ВНИИ комбикормовой промышленности» (г. Воронеж),                            ОАО Ивантеевский «Элеватормельмаш»                   (г. Ивантеевка, Московская обл.),                                ООО «Корпорация «Севкавэлеваторспецстрой» (г. Краснодар), ЗАО «ЖАСКО» (г. Волгоград).</t>
  </si>
  <si>
    <t>ОАО «Мельинвест» (г. Нижний Новгород),           ОАО «Курганский машиностроительный завод мельничного оборудования (г. Курган),                  ОАО «Воронежсельмаш» (г. Воронеж),                  ОАО «Шебекинский машиностроительный завод» (г. Шебекино, Белгородская обл.),              ЗАО «Совокрим» (г. Ивантеевка Московская обл.), ОАО «ВНИИ комбикормовой промышленности» (г. Воронеж),                        ОАО «Ивантеевский «Элеватормельмаш»                (г. Ивантеевка, Московская обл.),                          ООО «Корпорация «Севкавэлеваторспецстрой» (г. Краснодар), ЗАО «ЖАСКО» (г. Волгоград).</t>
  </si>
  <si>
    <t>ОАО «Шебекинский машиностроительный завод» (г. Шебекино, Белгородская обл.),              ЗАО   «Белогорье» (г. Шебекино, Белгородская обл.), ОАО «Пензмаш» (г. Пенза),                           ОАО «ТАГРО» (г. Тверь), ЗАО «НТП «Фирма «Восход» (г. Самара), ОАО «Миасский машиностроительный   завод»                                        (г. Миасс,   Челябинская   обл.),                               ОАО «Торгмаш» (г. Смоленск)</t>
  </si>
  <si>
    <t>ЗАО «Колакс М» (г. Москва), ООО «Сельмаш «Молочные Машины Русских» (г.  Киров),            ОАО   «Плавский   машиностроительный  завод  «Плава» (г. Плавск, Тульская обл.),                           ООО «Пищемашсервис» (г. Москва),                      ОАО «ТЭСМО» (г. Электросталь, Московская обл.), ООО «Славутич» (г. Чебоксары, Чувашская Республика), ЗАО «Сепаратор»                                (г. Махачкала, Республика Дагестан),                      ОАО «Завод «Старт»(г. Далматово, Курганская обл.), ООО «Вологодские машины» (г. Вологда), ФГУП «Экспериментальный завод «Молмаш» Россельхозакадемии (г. Москва)</t>
  </si>
  <si>
    <t xml:space="preserve">ЗАО «Единство» (г. Тутаев, Ярославская обл.), ООО «Завод «Торгмаш» (г. Пермь),                        ОАО   «Продмаш» (г. Ростов-на-Дону),                  ОАО «ДЭФТ» (г. Москва),                                        ФГУП «Экспериментальный завод  «Александровский» Россельхозакадемии                     (г. Александров, Владимирская обл.),                        ЗАО «Колакс М» (г. Москва),                                   ОАО "Пильнинский завод "Агропромсервис"              (г. Пильна, Нижегородская область), </t>
  </si>
  <si>
    <t>ООО «Воплощение» (г. Подольск, Московская обл.), ООО «НПКФ «Флайт-М» (г. Москва),          ООО «ЭЛЬФ 4М» (г. Рязань), ООО "Газтехпром" (г. Москва)</t>
  </si>
  <si>
    <t>ООО ВПК "Сигнал- пак", ЗАО НПФ "Теко", ЗАО ИТФ "Алькор"</t>
  </si>
  <si>
    <t>ОАО Тамбовский завод "Комсомолец"                    им. Н.С. Артемова, ООО "Дело техника",         ООО "Проминвест",ООО "Уралзернопродукт", ООО "Крас МЗ"</t>
  </si>
  <si>
    <t>ООО "ИМС-Инновационные модульные системы", ООО "Фирма Полифильтр",                    ООО "Промышленно-инженерная компания", ООО "Машиностроительная компания "Эйрена", ООО "Ленпродмаш", ОАО "Тэсмо"</t>
  </si>
  <si>
    <t xml:space="preserve">Прицепы и полуприцепы; контейнеры (29.20.2)
</t>
  </si>
  <si>
    <t>Пневматический донный клапан и установка системы нижнего налива, шланги композитные, блоки управления для цистерн</t>
  </si>
  <si>
    <t>Машины илососные и комбинированные каналоочистительные ( 29.56.2)</t>
  </si>
  <si>
    <t>Установки гидравлические (28.12.15)</t>
  </si>
  <si>
    <t>Гидрораспределитель (28.12.15.110 )</t>
  </si>
  <si>
    <t xml:space="preserve">Водяной насос </t>
  </si>
  <si>
    <t xml:space="preserve">Насос водяной высокого давления </t>
  </si>
  <si>
    <t xml:space="preserve">Регулятор давления </t>
  </si>
  <si>
    <t>Вакуумный насос (28.13.21)</t>
  </si>
  <si>
    <t>Машины комбинированные универсальные (29.56.2)</t>
  </si>
  <si>
    <t>Гидрооборудование, насосы  LS, гидрораспределители  LUDV, приводы  гусеничного хода    (28.12.13.140</t>
  </si>
  <si>
    <t>Двигатели дизельные  (29.10.13</t>
  </si>
  <si>
    <t xml:space="preserve">Прицепы-цистерны и полуприцепы-цистерны для перевозки нефтепродуктов, воды и прочих жидкостей (29.20.23.120)
</t>
  </si>
  <si>
    <t>4.1.3</t>
  </si>
  <si>
    <t>4.1.4</t>
  </si>
  <si>
    <t>Мусоровозы  (29.56.2)</t>
  </si>
  <si>
    <t>имеются разработки, ведется выпуск единичных образцов,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</si>
  <si>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мелкосерийное производство,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</si>
  <si>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единичное производство,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</si>
  <si>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мелкосерийное производство, объемы производства недостаточны для импортозамещения, требуемая номенклатура не охвачена полностью</t>
  </si>
  <si>
    <t>Роторно-управляемые системы
(28.92.1 )</t>
  </si>
  <si>
    <t>Верхнеприводные системы
(28.92.1 )</t>
  </si>
  <si>
    <t>Системы очистки бурового раствора
(28.92.1 )</t>
  </si>
  <si>
    <t>Компрессоры высокого давления для освоения и обслуживания скважин
(28.13.2)</t>
  </si>
  <si>
    <t>отечественное оборудование либо морально (часто и физически) устарело, обладает низкими эксплуатациоными характеристиками.</t>
  </si>
  <si>
    <t>Система кабельного электрообогрева 
(28.92.1)</t>
  </si>
  <si>
    <t>2.1.7</t>
  </si>
  <si>
    <t>Системы расширенного каротажа 
(28.92.1)</t>
  </si>
  <si>
    <t>2.1.8</t>
  </si>
  <si>
    <t>Породоразрушающий инструмент,    Бурильный инструмент
(28.92.1)</t>
  </si>
  <si>
    <t>2.1.9</t>
  </si>
  <si>
    <t>Насосы высокого давления 1200-1500 атм.
(28.13.1)</t>
  </si>
  <si>
    <t>2.1.10</t>
  </si>
  <si>
    <t>Оборудование подземное для заканчивания скважин с применением множественного (многозонного) гидроразрыва пласта с системой селективного управления, парогенераторы и изолированые термостойкие трубы
(28.92.1)</t>
  </si>
  <si>
    <t>2.1.11</t>
  </si>
  <si>
    <t>2.2.</t>
  </si>
  <si>
    <t>Бурение, цементирование скважин, капитальный ремонт скважин 
(09.10.1)</t>
  </si>
  <si>
    <t>Блочные нефтяные насосные станции (БННС) 
(28.13.1)</t>
  </si>
  <si>
    <t>2.3.2.</t>
  </si>
  <si>
    <t>Компрессорные установки 
(28.13.2)</t>
  </si>
  <si>
    <t>Пропановые холодильные установки
(28.29)</t>
  </si>
  <si>
    <t>Мембранные установки осушки газа 
(28.29)</t>
  </si>
  <si>
    <t>Установки получения СПГ (сжиженный природный газ)
(28.25.11)</t>
  </si>
  <si>
    <t>Дожимные компрессорные установки 
(28.13.2)</t>
  </si>
  <si>
    <t>Поршневые компрессоры
(28.13.2)</t>
  </si>
  <si>
    <t>Продуктовые насосы большой мощности 
(28.13.1)</t>
  </si>
  <si>
    <t>«Атоммашэкспорт», ОАО
«РУСТ-95», ЗАО
«Энергомаш», ЗАО
«ЛГ автоматика» ПНФ, ООО
«Волгограднгефтемаш», ОАО
Атоммашэкспорт, ОАО                                                                                      RMA Group
"Благовещенский арматурный завод", ОАО       
ОМЗ ОАО</t>
  </si>
  <si>
    <t>Приводная техника 
(28.14.1)</t>
  </si>
  <si>
    <t>Арматура для особых сред 
(агрессивные среды, высокие температуры)
(28.14.1)</t>
  </si>
  <si>
    <t>Внутрикорпусные устройства (ВКУ)</t>
  </si>
  <si>
    <t>Costacurta (Италия) 
Skoda JS (Чехия)</t>
  </si>
  <si>
    <t>ОМЗ ОАО
Волгограднефтемаш, ОАО</t>
  </si>
  <si>
    <t>Высокий импорт обусловлен лицензионными обязательствами</t>
  </si>
  <si>
    <t>Возможно при выполнении НИОКР и наличии заказов</t>
  </si>
  <si>
    <t>Пластинчатые теплообменники 
(28.25.11)</t>
  </si>
  <si>
    <t>Катализаторы для нефтепереработки и нефтехимии 
(20.59.56)</t>
  </si>
  <si>
    <t>Технологическое оборудование для плавучих буровых установок, судов
 (28.92.1)</t>
  </si>
  <si>
    <t>Системы подводных добычных комплексов 
(28.92.1)</t>
  </si>
  <si>
    <t>Подводное устьевое оборудование 
(28.14.1)</t>
  </si>
  <si>
    <t>Услуги по цементированию, заканчиванию, ремонту скважин 
( 09.10.1 )</t>
  </si>
  <si>
    <t>ИПНЭ
ЗАО "Пангея"
ОАО "Сургутнефтегаз"
НЦ РИТ "Дельта"
DV SeisGeo, Сфера Геология, Autocorr, Недра,"Rock Flow Dynamics" 
ООО НИИ ИПМ
Бурсофтпроект, ООО</t>
  </si>
  <si>
    <t>Строительно-дорожная и коммунальная техника</t>
  </si>
  <si>
    <t xml:space="preserve"> Колесные тракторы
(28.30.21.110,  28.30.22.110, 28.30.23.110)</t>
  </si>
  <si>
    <t xml:space="preserve"> Гусеничные тракторы
(28.30.21.120,  28.30.22.120, 28.30.23.120)</t>
  </si>
  <si>
    <t>Комплектующие для тракторов</t>
  </si>
  <si>
    <t xml:space="preserve"> 3.1</t>
  </si>
  <si>
    <t>Насос A10VNO85DFR (BOSCH)
(28.30.23.110)</t>
  </si>
  <si>
    <t xml:space="preserve"> 3.2</t>
  </si>
  <si>
    <t>Гидрораспределитель SB23LS-5VAR (BOSCH)
(28.30.23.110)</t>
  </si>
  <si>
    <t xml:space="preserve"> 3.3</t>
  </si>
  <si>
    <t>Гидроаккумулятор HST 0,8 LT-M33-12
(28.30.23.110)</t>
  </si>
  <si>
    <t>Пневмоаппаратура (28.30.23.110)</t>
  </si>
  <si>
    <t xml:space="preserve"> 3.4</t>
  </si>
  <si>
    <t xml:space="preserve"> 3.5</t>
  </si>
  <si>
    <t>Двигатель Мерседес ОМ457LA
(28.30.23.110)</t>
  </si>
  <si>
    <t>Машины для уборки и первичной обработки картофеля (28.30.54.110)</t>
  </si>
  <si>
    <t xml:space="preserve"> 3.6</t>
  </si>
  <si>
    <t>Комплектующие для машин по уборке и первичной обработке картофеля</t>
  </si>
  <si>
    <t>Решетные транспортеры (28.30.54.110)</t>
  </si>
  <si>
    <t>Система  гидравлического управления
(28.30.54.110)</t>
  </si>
  <si>
    <t>Редукционные механизмы (28.30.54.110)</t>
  </si>
  <si>
    <t>Комплектующие для комбайнов</t>
  </si>
  <si>
    <t>Насос, мотор из комплекта ГСТ с большим рабочим объемом (28.30.59.111)</t>
  </si>
  <si>
    <t>Редуктор режущего аппарата (28.30.59.111)</t>
  </si>
  <si>
    <t>Редукторы отбора мощности для с/х техники
(28.30.59.111)</t>
  </si>
  <si>
    <t>5.4</t>
  </si>
  <si>
    <t>Редукторы конические, цилиндрические (28.30.59.111)</t>
  </si>
  <si>
    <t>5.5</t>
  </si>
  <si>
    <t>Двигатель с экологической нормой выброса 
Tier 4 Final (28.30.59.111)</t>
  </si>
  <si>
    <t>5.6</t>
  </si>
  <si>
    <t>Установки и аппараты доильные (28.30.82)</t>
  </si>
  <si>
    <t>Комплектующие для производства установок и аппаратов доильных</t>
  </si>
  <si>
    <t>Моноблочные вакуумные насосы.
(ТН ВЭД 8414108900) (ОКП 28.30.82)</t>
  </si>
  <si>
    <t>Вакуумные насосы.
(ТН ВЭД 8414108900) (ОКП 28.30.82)</t>
  </si>
  <si>
    <t xml:space="preserve">Комплектующие по лесопромышленному машиностроению (харвестеры, форвадеры, скиддеры) </t>
  </si>
  <si>
    <t>Харвестерная головка с системой управления (харвестеры) (28.30.86.130)</t>
  </si>
  <si>
    <t>Тандемные тележки (харвестеры, форвадеры)
(28.30.86.130; 28.22.18.390 )</t>
  </si>
  <si>
    <t>Ведущие мосты типа "Sweda" (харвестеры, форвадеры, скиддеры) (28.30.86.130; 28.22.18.390 )</t>
  </si>
  <si>
    <t xml:space="preserve"> Компоненты гидростатической трансмиссии (харвестеры, форвадеры, скиддеры) (28.30.86.130; 28.22.18.390 )</t>
  </si>
  <si>
    <t>Тормозная система (29.32.30.219 )</t>
  </si>
  <si>
    <t>Комплекты гидроцилиндров(28.12.11.110 )</t>
  </si>
  <si>
    <t>Форсунка 602.25°15 (для воды)</t>
  </si>
  <si>
    <t>Оборудование технологическое для мукомольных предприятий (28.93.13.110)</t>
  </si>
  <si>
    <t>Машины ситовеечные (28.93.13.121)</t>
  </si>
  <si>
    <t>Машины вымольные (28.93.13.122)</t>
  </si>
  <si>
    <t>Оборудование технологическое для мукомольных предприятий прочее, не включенное в другие группировки (28.93.13.129)</t>
  </si>
  <si>
    <t>Оборудование технологическое для крупяной промышленности (28.93.13.130)</t>
  </si>
  <si>
    <t>Машины для очистки, сортировки или калибровки семян, зерна или сухих бобовых культур (28.93.2)</t>
  </si>
  <si>
    <t>Оборудование технологическое для комбикормовой промышленноси (28.93.13.140)</t>
  </si>
  <si>
    <t>Печи хлебопекарные неэлектрические (28.93.15.110)</t>
  </si>
  <si>
    <t>Оборудование для производства хлебобулочных изделий (28.93.17.120)</t>
  </si>
  <si>
    <t>Сепараторы -сливкоотделители центробежные (28.93.11)</t>
  </si>
  <si>
    <t>Оборудование для обработки и переработки молока (28.93.12)</t>
  </si>
  <si>
    <t>Оборудование для переработки мяса или птицы (28.93.17.170)</t>
  </si>
  <si>
    <t>Оборудование для виноделия, производства сидра, фруктовых соков или аналогичных напитков (28.93.14)</t>
  </si>
  <si>
    <t>Сушилки для сельскохозяйственных продуктов (28.93.16)</t>
  </si>
  <si>
    <t>Оборудование для переработки плодов, орехов или овощей (28.93.17.180)</t>
  </si>
  <si>
    <r>
      <t xml:space="preserve">Оборудование для производства макарон, </t>
    </r>
    <r>
      <rPr>
        <u/>
        <sz val="16"/>
        <rFont val="Times New Roman"/>
        <family val="1"/>
        <charset val="204"/>
      </rPr>
      <t>спагетти</t>
    </r>
    <r>
      <rPr>
        <sz val="16"/>
        <rFont val="Times New Roman"/>
        <family val="1"/>
        <charset val="204"/>
      </rPr>
      <t xml:space="preserve"> или аналогичной продукции (28.93.17.130)</t>
    </r>
  </si>
  <si>
    <t>Оборудование для кондитерской промышленности, производства какао-порошка или шоколада (28.93.17.140)</t>
  </si>
  <si>
    <t>Оборудование для сахарной промышленности (28.93.17.150)</t>
  </si>
  <si>
    <t>Оборудование для пивоваренной промышленности (28.93.17.160)</t>
  </si>
  <si>
    <t>Локомотивы дизель-электрические (30.20.12)</t>
  </si>
  <si>
    <t>Дизели тепловозные (28.11.13.110)</t>
  </si>
  <si>
    <t>Все типы пассажирских вагонов</t>
  </si>
  <si>
    <t xml:space="preserve">Производство железнодорожного подвижного состава                                                     
</t>
  </si>
  <si>
    <t>Двухэтажные вагоны</t>
  </si>
  <si>
    <t>Подшипники качения (код ОКВЭД 8482), включая:</t>
  </si>
  <si>
    <t>не требуется</t>
  </si>
  <si>
    <t>Не критична ввиду наличия достаточных компетенций у отчественных разработчиков</t>
  </si>
  <si>
    <t xml:space="preserve">Критична с точки зрения длительных сроков проведения сертификационных испытаний и потенциальных проблем с выходов на зарубежные рынки </t>
  </si>
  <si>
    <t xml:space="preserve">Возможна организация производства на отечественных предприятиях. Необходимо проведение ОКР и дополнительного объема сертификационных работ. </t>
  </si>
  <si>
    <t>АО "Авиационное оборудование"</t>
  </si>
  <si>
    <t>Микропроцессоры отечественной разработки для персональных компьютеров с современными топологическими нормами (28, 22, 16, 10 нм ), высоким уровнем производительности и совместимости с ПО 
ОКПД 26.11.30.000ТНВЭД  8471 50 000 0</t>
  </si>
  <si>
    <t>0% на массовом рынке ВТ гражданского применения</t>
  </si>
  <si>
    <t>100% на массовом рынке ВТ гражданского применения</t>
  </si>
  <si>
    <t>Intel (США), AMD (США),  IBM (США)</t>
  </si>
  <si>
    <t>нет на массовом рынке ВТ гражданского применения</t>
  </si>
  <si>
    <t xml:space="preserve">ОАО "Байкал Электроникс"  (для массового гражданского рынка персональных вычислительных устройств, на базе стандартной совместимой архитектуры) - ведется разработка. ЗАО "МЦСТ" (для закрытого рынка вычислительных систем стратегического назначения, на базе закрытой проприетарной архитектуры, требующей глубокой модификации программного обеспечения, топологические нормы будут ниже в сответствии с вохзможностями российских производственных мощностей, например, Микрон).   </t>
  </si>
  <si>
    <t>да с 2015, 28нм (Байкал Электроникс), да (МЦСТ, более низкие топологические нормы)</t>
  </si>
  <si>
    <t>16нм</t>
  </si>
  <si>
    <t>Имеется команда разработчиков, осуществлена закупка всех необходимых блоков интеллектуальной собственности, получен значительный задел, выпуск первых образцов отечественных процессоров, а затем промышленной партии планируется в конце 2015 г. (первые образцы отечественного процессора для телекоммуникаций запланированы к выпуску в первой половине 2015 г.)</t>
  </si>
  <si>
    <t>1.1.5</t>
  </si>
  <si>
    <t xml:space="preserve">0% на на массовом рынке ВТ гражданского применения (техника, которая в настоящий момент продается на рынке как "отечественная", базируется на зарубежных процессорах и аппаратных платформах, импортируемых в готовом виде от иностранных производителей </t>
  </si>
  <si>
    <t>Apple (США), Dell (США), НР(США) и др.</t>
  </si>
  <si>
    <t>Lenovo (Китай) - но на базе американских процесоров, Supermicro, Acer, ASUS, Samsung (Тайвань, Корея) - аппаратные платформы для сборки готовых устройств и устройства, но также на базе американских процессоров.</t>
  </si>
  <si>
    <t>ОАО "Т-Платформы" может выступить производителем основной аппаратной платформы с набором электронных плат российской разработки с возможностью переноса производства на территорию России, а также готовых устройств. Отечественные компании-сборщики, такие как Крафтвэй, Аквариус, Депо Компьютерз, могут выпускать широкую линейку продуктов на базе российской платформы, а в дальнейшем основить самостоятельную разработку аппаратных платформ. МЦСТ выступает производителем готовых устройств для закрытого рынка устройств стратегического применения.</t>
  </si>
  <si>
    <t>да  в 2015, полный цикл производства внутри страны - с 2016 г. (Т-Платформы)</t>
  </si>
  <si>
    <t>1. Незаменимость: вычислительная техника, предназначенная для оснащения рабочих мест пользователей, в т.к. в госсекторе экономики, является основных инструментом работы, без которого большинство процессов современной экономики не могут быть реализованы. 
2. Конкурентоспособные цены на отечественную персональную вычислительную технику. 
3. Создан огромный задел с 2002 г. по разработке отечественных аппаратных платформ для вычислительной техники 
 4. Российский рынок персональных вычислительных систем - около 4.5 млн. шт. в год.
 5. В случае введения санкций на персональную вычислительную технику на базе американских процессоров, экономика может быть практически парализована.</t>
  </si>
  <si>
    <t>Разработки аппаратных платформ ведутся с 2002 г. на самом сложном уровне и продаются не только в России но и в Западной Европе (суперкомпьютеры, серверы). Создан рабочий опытный образец моноблока "Таволга" российской разработки, дизайн двухмодульной системной платы позволяет легкую замену процессора на российский в конце 2015 г., ведутся работы по переносу производства в Россию с 2016 г.</t>
  </si>
  <si>
    <t>1.1.6</t>
  </si>
  <si>
    <t>Персональный настольный компьютер и аппаратная платформа отечественной разработки для создания широкой линейки готовых устройств (на базе отечественных микропроцессоров), в т.ч. в защищенном исполнении 
ОКПД 26.20.15.000ТНВЭД8471300000</t>
  </si>
  <si>
    <t>да (2015)</t>
  </si>
  <si>
    <t>1.1.7</t>
  </si>
  <si>
    <t>Рабочая станция для научных расчетов на основе отечественной аппаратной платформы (на базе отечественных микропроцессоров)
ОКПД 26.20.15.000</t>
  </si>
  <si>
    <t>1.1.8</t>
  </si>
  <si>
    <t>Рабочая станция для инженерно-технических работ на основе отечественной аппаратной платформы (на базе отечественных микропроцессоров), в т.ч. в защищенном исполнении
ОКПД 26.20.15.000 ТНВЭД8471300000</t>
  </si>
  <si>
    <t>1.1.9</t>
  </si>
  <si>
    <t>Ноутбук и аппаратная платформа отечественной разработки для создания линейки готовых устройств (на базе отечественных микропроцессоров), в т.ч. в защищенном исполнении
КПД 26.20.11.110 ТНВЭД  8471 30 000 0</t>
  </si>
  <si>
    <t>да (2016)</t>
  </si>
  <si>
    <t>1.1.10</t>
  </si>
  <si>
    <t>"Персональный суперкомпьютер" - высокопроизводительная рабочая станция и аппаратная платформа для создания линейки готовых устройств (на базе отечественных микропроцессоров), в т.ч. в защищенном исполнении
ОКПД 26.20.15.000ТНВЭД8471300000</t>
  </si>
  <si>
    <t>Серверные и встроенные средства вычислительной техники</t>
  </si>
  <si>
    <t>Серверный микропроцессор отечественной разработки с современными топологическими нормами, высокой производительностью, совместимый с максимально широким набором ПО (22нм, 16нм, 10нм)
ОКПД 26.11.30.000ТНВЭД  8471 50 000 0</t>
  </si>
  <si>
    <t>Intel (США), AMD (США),  IBM (США), Fujitsu (Япония)</t>
  </si>
  <si>
    <t>Loongson (Китай)</t>
  </si>
  <si>
    <t xml:space="preserve">ОАО "Байкал Электроникс"  (для массового гражданского рынка персональных вычислительных устройств, на базе стандартной совместимой архитектуры) - ведется разработка. ЗАО "МЦСТ" (для закрытого рынка вычислительных систем стратегического назначения, на базе закрытой проприетарной архитектуры, требующей глубокой модификации программного обеспечения. Топологические нормы будут ниже в сответствии с возможностями российских производственных мощностей, например, Микрон).   </t>
  </si>
  <si>
    <t>да (первые образцы в 2016 г., 22нм) - Байкал.</t>
  </si>
  <si>
    <t xml:space="preserve">Микропроцессор для промышленных контроллеров отечественной разработки с современными топологическими нормами 
ОКПД 26.11.30.000 ТНВЭД  8471 50 000 0 </t>
  </si>
  <si>
    <t xml:space="preserve">Intel (США), Freescale (США), Broadcom (США), Cavium (США), IBM (США), Toshiba (Япония),
Renesas Electronics (Япония), Atmel (США), Microchip Technologies (США), Fujitsu (Япония), Texas Instruments (США), Analog Devices (США), 
Apple (США), Qualcomm (США), ST-Ericsson (Швеция-Франция-Италия), Marvell (США), Cirrus Logic (США),  LSI Logic (США, PMC-Sierra (США)
</t>
  </si>
  <si>
    <t>Mediatek (Китай), Samsung (Корея), Chipnuts (Китай)</t>
  </si>
  <si>
    <t>1. незаменимость: процессор во встроенных системах является носителем основной функции управления такими устройствами как ЧПУ станки и различные промышленные системы, а также системы безопасности, системы наблюдения, автомобильные электронные системы, системы учета и допуска в ЖКХ и пр.
 2. Цена отечественной продукции может быть вполне конкурентоспособной. 
3. С 2012 по 2014 г. создан значительный технологический задел.
 4. Российский рынок микропроцессоров для встроенных систем различного назначения - около 8 млрд. шт. в год. 
5. В случае введения санкций пострадают многие сегменты экономики, в частности, промышленность.</t>
  </si>
  <si>
    <t>Сервер стоечный в форм-факторе 1U,  а также аппаратная платформа отечественной разработки, позволяющая выпускать широкую линейку таких устройств (на базе отечественных микропроцессоров)
ОКПД 26.20.15.000 ТНВЭД   8471 50 000 0</t>
  </si>
  <si>
    <t xml:space="preserve">Доля аппаратных платформ российской разработки ("Т-Платформы") составляет до 10% серверного рынка, доля систем на базе отечественных процессоров составляет 0% </t>
  </si>
  <si>
    <t>90% аппаратных платформ (на базе импортных процессоров - 100% на массовом гражданском рынке)</t>
  </si>
  <si>
    <t>HP (США), Dell (США), Oracle (США), Fujitsu (Япония)</t>
  </si>
  <si>
    <t>Lenovo, Huawei (Китай) - но на базе американских процесоров, Supermicro, Tyan (Тайвань) - аппаратные платформы для сборки готовых устройств, но также с поддержкой только американских процессоров.</t>
  </si>
  <si>
    <t>ОАО "Т-Платформы" может выступить производителем основных аппаратных платформ с набором электронных плат российской разработки с возможностью переноса производства на территорию России, а также готовых устройств. Отечественные компании-сборщики, такие как Крафтвэй, Аквариус, Депо Компьютерз, могут выпускать широкую линейку продуктов на базе российских платформ, а в дальнейшем (c 2017-8 гг.) основить самостоятельную разработку аппаратных платформ. МЦСТ выступает производителем готовых устройств для закрытого рынка устройств стратегического применения.</t>
  </si>
  <si>
    <t xml:space="preserve">нет </t>
  </si>
  <si>
    <t>1. Незаменимость: вычислительная техника, предназначенная для обработки, хранения и передачи информации, в т.ч. конфиденциальной коммерческой и стратегической информаци в промышленности, органах государственного управления, госкорпорациях и других элементах госсектора экономики, является основных инструментом работы, без которого большинство процессов современной экономики не могут быть реализованы. 
2. Конкурентоспособные цены на отечественную серверную и вычислительную технику. 
3. Создан огромный задел с 2002 г. по разработке отечественных аппаратных платформ для вычислительной техники в наиболее сложных сегментах (суперкомпьютеры, серверы).
 4. Российский рынок серверных вычислительных систем - около 150 тыс. шт. в год.
 5. В случае введения санкций на персональную серверную вычислительную технику на базе американских процессоров, экономика будет практически парализована.</t>
  </si>
  <si>
    <t>Разработки аппаратных платформ ведутся с 2002 г. на самом сложном уровне и продаются не только в России но и в Западной Европе (суперкомпьютеры, серверы). Ведутся работы по переносу производства серверов в Россию с 2016 г.</t>
  </si>
  <si>
    <t>Сервер стоечный в форм-факторе 2U,  а также аппаратная платформа отечественной разработки, позволяющая выпускать широкую линейку таких устройств (на базе отечественных микропроцессоров)
ОКПД 26.20.15.000 ТНВЭД   8471 50 000 0</t>
  </si>
  <si>
    <t>Файловый и почтовый сервер на базе отечественной аппаратной платформы и отечественного процессора
ОКПД 26.20.15.000 ТНВЭД   8471 50 000 0</t>
  </si>
  <si>
    <t>Высокопроизводительный сервер масштаба предприятия на базе отечественной аппаратной платформы и отечественного процессора
ОКПД 26.20.15.000 ТНВЭД   8471 50 000 0</t>
  </si>
  <si>
    <t>1.2.7</t>
  </si>
  <si>
    <t>Сервер баз данных, отвечающий повышенным требованиям к отказоустойчивости и безопасности данных, а также аппаратная платформа для создания линейки таких решений (на базе отечественного процессора)
ОКПД 26.20.15.000ТНВЭД   8471 50 000 0</t>
  </si>
  <si>
    <t>1.2.8</t>
  </si>
  <si>
    <t>Сервер для обработки информации в датацентрах на базе платформы для построения серверных решений отечественной разработки, на базе отечественных процессоров 
ОКПД 26.20.15.000ТНВЭД   8471 50 000 0</t>
  </si>
  <si>
    <t>1.2.9</t>
  </si>
  <si>
    <t>Серверная блейд-система,  а также аппаратная платформа отечественной разработки, позволяющая выпускать  линейку таких устройств (на базе отечественных микропроцессоров)
 ОКПД 26.20.15.000 ТНВЭД   8471 50 000 0</t>
  </si>
  <si>
    <t>1.2.10</t>
  </si>
  <si>
    <t>Разработка микросервера для провайдеров услуг различного уровня и платформы для построения универсальных микросерверных решений (на базе отечественных процессоров)
ОКПД 26.20.15.000 ТНВЭД   8471 50 000 0</t>
  </si>
  <si>
    <t>1.2.11</t>
  </si>
  <si>
    <t xml:space="preserve">Разработка высокопроизводительного отказоустойчивого многопроцессорного сервера для корпоративного рынка на базе отечественной платформы для построения серверных решений (на базе отечественных процессоров)
ОКПД 26.20.15.000 ТНВЭД   8471 50 000 0 </t>
  </si>
  <si>
    <t>1.2.12</t>
  </si>
  <si>
    <t>Разработка принт-сервера на базе отечественной платформы для построения серверных решений (на базе отечественных процессоров)
ОКПД 26.20.15.000 ТНВЭД   8471 50 000 0</t>
  </si>
  <si>
    <t>1.2.13</t>
  </si>
  <si>
    <t>Сетевая система хранения данных и аппаратная платформа для разработки линейки решений (на базе отечественных пооцессоров)
ОКПД 26.20.15.000ТНВЭД   8471 50 000 0</t>
  </si>
  <si>
    <t xml:space="preserve">Dell (США), EMC (США), Fujitsu (Япония), HP (США), NettApp (США), Oracle (США), Cisco (США), Panasas (США) и др. </t>
  </si>
  <si>
    <t>Mаxtronic (Китай), D-Link (Тайвань) и другие, но ограниченный функционал по сравнению с американскими производителями.</t>
  </si>
  <si>
    <t>1.2.14</t>
  </si>
  <si>
    <t>Система хранения данных корпоративного уровня на базе отечественной аппаратной платформы и отечественных процессоров
ОКПД 26.20.15.000ТНВЭД   8471 50 000 0</t>
  </si>
  <si>
    <t>1.2.15</t>
  </si>
  <si>
    <t>Отечественный контроллер высокоскоростной системной сети для суперкомпьютеров
ТНВЭД 8471 80 000 0  ОКПД 26.20.15.000</t>
  </si>
  <si>
    <t>Mellanox (Израиль, США), Force10(США), Сray (США), IBM (США)</t>
  </si>
  <si>
    <t>ОАО "Т-Платформы", НИЦЭВТ</t>
  </si>
  <si>
    <t>1. Незаменимость: суперокмпьютерные технологии являются двигателем инноваций в промышленности и науке, в конечном счете влияя напрямую на инновационность экономики вцелом. Без развития суперкомпьютерных методов инженерного и научного анализа невозможно преобразование российской экономики из сырьевой в высокотехнологичную. 
2. Конкурентоспособные цены на отечественную суперкомпьютерную технику. 
3. Создан огромный задел с 2002 г. по разработке отечественных аппаратных платформ для суперкомпьютеров.
 4. Российский рынок суперокмпьютеров - около 6-8 млрд. руб. в год.
 5. В случае введения санкций на суперокомпьютеры, а также импортные комплектующие для них (в первую очередь, процессоры и интерконнект) инновационное развитие экономики будет значительно заторможено.</t>
  </si>
  <si>
    <t>Разработки аппаратных платформ ведутся с 2002 г. на самом сложном уровне и продаются не только в России но и в Западной Европе (суперкомпьютеры, серверы). Ведутся работы по переносу производства серверов в Россию с 2016 г. В НИЦЭВТ в течение 10 лет ведутся разработки отечественного интерконнекта для суперкомпьютеров, достигнуты впечатляющие результаты.</t>
  </si>
  <si>
    <t>1.2.16</t>
  </si>
  <si>
    <t>Роутер высокоскоростной системной сети для суперкомпьютеров на базе отечественных микросхем
ТНВЭД   8471 90 000 0 ОКПД 26.20.15.000</t>
  </si>
  <si>
    <t>1.2.17</t>
  </si>
  <si>
    <t xml:space="preserve">Масштабируемые информационно-вычислительные системы (суперЭВМ)  на базе отечественных аппаратных платформ и отечественных процессоров
ОКПД 26.20.15.000 ТНВЭД   8471 50 000 0 </t>
  </si>
  <si>
    <t>Доля российских аппаратных разработок на рынке составляет около 50%, но доля систем на базе отечественных процессоров - 0% (на гражданском рынке)</t>
  </si>
  <si>
    <t>50% аппаратных платформ, на базе отечественных процессоров 0% (на гражданском рынке)</t>
  </si>
  <si>
    <t xml:space="preserve">IBM (США), HP (США), Cray (CША) </t>
  </si>
  <si>
    <t>Dawning (Китай), но на базе американским или китайских процессоров</t>
  </si>
  <si>
    <t>ОАО "Т-Платформы", МЦСТ</t>
  </si>
  <si>
    <t>1.2.18</t>
  </si>
  <si>
    <t>Аппаратная платформа для создания кассовых аппаратов и печатная плата управления для терминалов платежных систем отечественной разработки с поддержкой отечественного процессора
ОКПД 26.20.12.110 ТНВЭД 8471500000</t>
  </si>
  <si>
    <t>0% (аппаратные платформы российской разработки отсутствуют)</t>
  </si>
  <si>
    <t xml:space="preserve">на рынке представлено множество мелких российских компаний, собирающих устройства на базе готовых китайских аппаратных платформ и микросхем. </t>
  </si>
  <si>
    <t>ОАО "Т-Платформы" может выступить в качестве разработчика аппаратной платформы с поддержкой отечественного процессора, после чего текущие игроки этого рынка смогут собирать устройства на базе российских платформ.</t>
  </si>
  <si>
    <t>1. Незаменимость: встроенные системы предназначены для управления множеством различных устройств, без которых функционирование экономики на текущем этапе развития практически невозможно. Это не только ЧПУ станки и различные промышленные системы, но также системы безопасности, системы наблюдения, автомобильные электронные системы, системы учета ресурсов и допуска в ЖКХ, электронные системы учета и управления у нефтегазодобывающей отрасли и многие другие.
2. Могут быть достигнуты конкурентоспособные цены на отечественные аппаратные платформы для встроенной вычислительной техники. 
3. Создан большой задел в области разработки отечественных печатных плат.
 4. Российский рынок встроенных вычислительных систем - около 8 млрд. шт. в год.
 5. В случае введения санкций на импользование импортных компонентов, например, американских микросхем, для сборки встроенной техники, пострадают многие сегменты экономики, в частности, промышленность.</t>
  </si>
  <si>
    <t>Разработки аппаратных платформ ведутся с 2002 г. на самом сложном уровне и продаются не только в России но и в Западной Европе. Ведутся работы по переносу производства электронных печатных плат в Россию (с использованием имеющихся в России очень хорошо оснащенных мощностей по контактной сборке электроники).</t>
  </si>
  <si>
    <t>1.2.19</t>
  </si>
  <si>
    <t>Платформа для создания банковских терминалов отечественной разработки с поддержкой отечественного процессора
ОКПД 26.20.12.110 ТНВЭД8471500000</t>
  </si>
  <si>
    <t>1.2.20</t>
  </si>
  <si>
    <t>Универсальная плата промышленного контроллера отечественной разработки с поддержкой отечественного процессора
ОКПД 26.11</t>
  </si>
  <si>
    <t>2% (количество собственно российских аппаратных платформ крайне мало, в основном используются готовые, например, китайские)</t>
  </si>
  <si>
    <t>Siemens (Германия) и многие другие американские и немецкие производители (в зависимости от сегмента)</t>
  </si>
  <si>
    <t xml:space="preserve">китайские и тайваньские производители </t>
  </si>
  <si>
    <t xml:space="preserve">ОАО "Т-Платформы" может выступить в качестве разработчика аппаратной платформы с поддержкой отечественного процессора, после чего текущие и новые игроки этого рынка смогут собирать устройства на базе российских платформ. </t>
  </si>
  <si>
    <t>1.2.21</t>
  </si>
  <si>
    <t xml:space="preserve">Система видео и голосовой связи и аппаратная платформа отечественной разработки с поддержкой отечественного процессора для создания линейки подобных решений
ОКПД и ТНВЭД коды отсутствуют
 </t>
  </si>
  <si>
    <t>Cisco (США) и другие</t>
  </si>
  <si>
    <t>множество китайских производителей аппаратных платформ и готовых устройств</t>
  </si>
  <si>
    <t>1.2.22</t>
  </si>
  <si>
    <t>Мобильные средства вычислительной техники</t>
  </si>
  <si>
    <t>Микропроцессор для мобильных устройств отечественной разработки, с современными топологическими нормами, высокой производительностью, совместимый с максимально широким набором ПО (28нм, 16нм)
ОКПД 26.11.30.000 ТНВЭД  8471 50 000 0</t>
  </si>
  <si>
    <t xml:space="preserve">Apple (США), Nvidia (США), Broadcom (США), Qualcomm (США), Texas Instruments (США), ST-Ericsson (Евросоюз), Fujitsu (Япония), Intel (США)
</t>
  </si>
  <si>
    <t xml:space="preserve">Huawei (Китай), Samsung (Корея),  LG (Ю. Корея) </t>
  </si>
  <si>
    <t>ОАО "Байкал Электроникс"</t>
  </si>
  <si>
    <t>да (28нм)</t>
  </si>
  <si>
    <t>1. Мобильные устройства получают большое распространение, в т.ч. в госсекторе - в органах госуправления, госкорпорациях, промышленных компаниях и др. Эти устройства обрабатывают и передают конфиденциальную пользовательскую информацию, в ряде случаев имеющую стратегическую значимость и составляющую  государственную тайну. Быть уверенным в сохранности этой информации и отсутствии "прослушивания" можно только в случае использования аппаратной платформы отечественной разработки, в частности, микропроцессора.  
3. Есть значительный задел в разработке отечественных аппаратных платформ.
 4. Российский рынок мобильных устройств - 40 млн. штук, это наиболее быстро растущий рынок вычислительной техники.
 5. В случае введения санкций на мобильные устройства, сильно пострадает общий уровень жизни граждан.</t>
  </si>
  <si>
    <t>Хотя разработка мобильных устройств представляет собой определенный экономический вызов в связи с высокой конкуренцией, а также сложностью достижения приемлемого уровня себестоимости при небольших объемах продаж, с технологической точки зрения для разработки мобильных устройств может быть успешно использован значительный технологический задел, полученный в ходе разработки аппаратных платформ для других видов вычислительной техники.</t>
  </si>
  <si>
    <t>Планшет для массового рынка и аппаратная платформа российской разработки для создания линейки планшетов (на базе отечественного процессора) 
ОКПД 26.20.11.110 ТНВЭД  8471 30 000 0</t>
  </si>
  <si>
    <t>Apple (США), Microsoft (США), Google (США), Sony (США), Nokia (Швеция), NVIDIA (США), Dell (США) и др.</t>
  </si>
  <si>
    <t>Samsung (Корея), Acer, ASUS (Тайвань), Lenovo (Китай), HTC (Корея) и др. китайские производители.</t>
  </si>
  <si>
    <t>ОАО "Т-Платформы" может выступить как разработчик аппаратных платформ и выполнить работы по переносу производства платформ в Россию, а также как производитель готовых устройств. Также производителями устройств на базе отечественных платформ и процессоров могут выступить многие российские компании мобильного рынка, такие как Yota, Яндекс и др. Возможна также разработка мобилных устройств для специальных применений российскими организациями, специализирующимися на спецтехнике.</t>
  </si>
  <si>
    <t>Ученический планшет на базе аппаратной отечественной аппаратной платформы (на базе отечественного процессора) 
ОКПД 26.20.11.110ТНВЭД  8471 30 000 0</t>
  </si>
  <si>
    <t xml:space="preserve">Планшет для организаций и учреждений с повышенными требованиями к защите информации на базе отечественной аппаратной платформы (на базе отечественного процессора), в т.ч. в защищенном исполнении
ОКПД 26.20.11.110ТНВЭД  8471 30 000 0 </t>
  </si>
  <si>
    <t>1.3.5</t>
  </si>
  <si>
    <t>Смартфон и аппаратная платформа отечественной разработки для создания линейки смартфонов (на базе отечественного процессора), в т.ч. в защищенном исполнении
ОКПД 26.20.11.110 ТНВЭД  8471 30 000 0</t>
  </si>
  <si>
    <t>Телекоммуникационное оборудование (ТКО)</t>
  </si>
  <si>
    <t>ТКО выполняющего функции маршрутизации пакетов, коммутации кадров и управления вызовом</t>
  </si>
  <si>
    <t>Управляемые многопортовые модульные L2/L3 коммутаторов уровня доступа, агрегации и ядра  
(Код 26.30.11.120)</t>
  </si>
  <si>
    <t>Cisco Systems (США), 
Juniper Networks (США),
Microtik (Латвия)</t>
  </si>
  <si>
    <t>Huawei Technologies (КНР), 
D-Link (КНР)</t>
  </si>
  <si>
    <t xml:space="preserve">ОАО «Концерн «Созвездие», 
ОАО «НИИ Масштаб», 
ООО «Элтекс», ООО «Кьютек»
</t>
  </si>
  <si>
    <t>да
(отеч. ЭКБ)</t>
  </si>
  <si>
    <t xml:space="preserve">высокая доля импорта, 
критичность для национальной безопасности. 
</t>
  </si>
  <si>
    <t>Существует научно-технологический задел, производственные мощности и квалифицированные кадры</t>
  </si>
  <si>
    <t>Маршрутизаторы уровня границы
(Код 26.30.11.120)</t>
  </si>
  <si>
    <t>Cisco Systems (США), 
Juniper Networks (США)</t>
  </si>
  <si>
    <t>Huawei Technologies (КНР), 
ZTE (КНР)</t>
  </si>
  <si>
    <t xml:space="preserve">ОАО «НИИ Масштаб», 
ЗАО «РКСС»
</t>
  </si>
  <si>
    <t>Пограничные, сервисные маршрутизаторы и трансляторы сетевых адресов и портов операторского класса 
(Код 26.30.11.120)</t>
  </si>
  <si>
    <t>Huawei Technologies (КНР), 
ZTE (КНР), 
Alcatel-Lucent (Франция)</t>
  </si>
  <si>
    <t xml:space="preserve">ОАО «НИИ Масштаб»
</t>
  </si>
  <si>
    <t>Системы телефонной связи для различных сегментов рынка
(Код 26.30.11.110)</t>
  </si>
  <si>
    <t>NSN (Германия,Финляндия)</t>
  </si>
  <si>
    <t>Ericsson (Швеция), 
Iskratel (Словения)</t>
  </si>
  <si>
    <t xml:space="preserve">ОАО «НИИ Масштаб», 
ЗАО «ИскраУралТел»
</t>
  </si>
  <si>
    <t>высокая доля импорта, 
критичность для национальной безопасности, 
сильное влияние на развитие других отраслей и экономики в целом.</t>
  </si>
  <si>
    <t>Абонентские домашние маршрутизаторы
(Коды 26.30.11.120, 26.30.23.000)</t>
  </si>
  <si>
    <t>нет данных</t>
  </si>
  <si>
    <t>D-Link (КНР)</t>
  </si>
  <si>
    <t xml:space="preserve">ОАО «НИИ Масштаб», 
ООО «Элтекс»
</t>
  </si>
  <si>
    <t>высокая доля импорта, 
влияние на развитие экономики в целом.</t>
  </si>
  <si>
    <t>ТКО для использования в магистральных сетях связи</t>
  </si>
  <si>
    <t>Магистральные маршрутизаторы
(Код 26.30.11.120)</t>
  </si>
  <si>
    <t>Huawei Technologies (КНР), 
Alcatel-Lucent (Франция)</t>
  </si>
  <si>
    <t xml:space="preserve">ОАО «НИИ Масштаб»
</t>
  </si>
  <si>
    <t>Системы передачи DWDM/OTN
(Код 26.30.11.120)</t>
  </si>
  <si>
    <t>Cisco Systems (США), 
Ciena (США)</t>
  </si>
  <si>
    <t>ООО «Т8»,
ООО НТО «ИРЭ-Полюс»</t>
  </si>
  <si>
    <t>Оптические компоненты для скоростных оптических систем связи
(Код 26.30.30.000)</t>
  </si>
  <si>
    <t>ТКО для беспроводных сетей</t>
  </si>
  <si>
    <t>3.3.1</t>
  </si>
  <si>
    <t xml:space="preserve">Оборудование систем беспроводного широкополосного доступа стандарта IEEE802.11
(Коды 26.30.11.150, 26.30.23.000) </t>
  </si>
  <si>
    <t>Huawei Technologies (КНР)</t>
  </si>
  <si>
    <t>3.3.2</t>
  </si>
  <si>
    <t xml:space="preserve">Оборудование систем беспроводного широкополосного доступа micro LTE
(Коды 26.30.11.150, 26.30.22.000, 26.30.23.000) </t>
  </si>
  <si>
    <t>Huawei Technologies (КНР),
 ZTE (КНР), 
Ericsson (Швеция)</t>
  </si>
  <si>
    <t xml:space="preserve">ОАО «Концерн «Созвездие» 
</t>
  </si>
  <si>
    <t>ТКО в области обеспечения информационной безопасности и технологических сетей связи</t>
  </si>
  <si>
    <t>3.4.1</t>
  </si>
  <si>
    <t>Промышленные коммутаторы для технологических сетей связи
(Код 26.30.11.120)</t>
  </si>
  <si>
    <t>Cisco Systems (США), 
MOXA (Израиль)</t>
  </si>
  <si>
    <t>3.4.2</t>
  </si>
  <si>
    <t>Системы глубокого анализа и обработки данных для различных сегментов рынка
(Код 26.30.11.120)</t>
  </si>
  <si>
    <t>Cisco Systems (США), 
Allot Communications (Израиль), Procera Networks (США), Sandvine (Канада)</t>
  </si>
  <si>
    <t>ЦНИИ ЭИСУ, ОАО «НИИ Масштаб», ЗАО «ИскраУралТел», ЗАО «Синтелс»,ООО «НТЦ «Протей», ООО «Тритфейс»,
ЗАО «НорсиТранс», ЗАО «НТЦ Поиск-ИТ»</t>
  </si>
  <si>
    <t>3.4.3</t>
  </si>
  <si>
    <t>Контрольно-измерительное оборудование 
(Код 26.51.44.000)</t>
  </si>
  <si>
    <t>IXIA (США), 
Spirent (США)</t>
  </si>
  <si>
    <t xml:space="preserve">ООО «Тритфейс», 
ЗАО "Метротек"
</t>
  </si>
  <si>
    <t>Перспективные направления развития ТКО (критичные компоненты для ТКО)</t>
  </si>
  <si>
    <t>3.5.1</t>
  </si>
  <si>
    <t>Приемо-передающие оптические модули
(Код 26.11)</t>
  </si>
  <si>
    <t>3.5.2</t>
  </si>
  <si>
    <t>Сетевые микропроцессоры
(Код 26.11)</t>
  </si>
  <si>
    <t>Broadcom (США)</t>
  </si>
  <si>
    <t>Байкал Электроникс, МЦСТ</t>
  </si>
  <si>
    <t>3.5.3</t>
  </si>
  <si>
    <t>Сетевые интерфейсные модули
(Код 26.12.20.000)</t>
  </si>
  <si>
    <t>Intel (США)</t>
  </si>
  <si>
    <t>Т-Платформы</t>
  </si>
  <si>
    <t>3.5.4</t>
  </si>
  <si>
    <t>СБИС, интегральные схемы, микросхемы
(Код 26.11.30.000)</t>
  </si>
  <si>
    <t>Магистральное оборудование передачи данных</t>
  </si>
  <si>
    <t>3.6.1</t>
  </si>
  <si>
    <t>Магистральное оборудование DWDM 100ГБод/канал, 80 каналов</t>
  </si>
  <si>
    <t>&lt;7%</t>
  </si>
  <si>
    <t>&gt;93%</t>
  </si>
  <si>
    <t>Alcatel-Lucent, Cisco, Huaway, ZTE, Sienna, Coriant (Siemens)</t>
  </si>
  <si>
    <t>ООО "Т8", Москва</t>
  </si>
  <si>
    <t>Высокая доля импорта, обеспечение национальной безопасности.</t>
  </si>
  <si>
    <t>Импортозамещено, с высокой степенью локализации.</t>
  </si>
  <si>
    <t>3.6.2</t>
  </si>
  <si>
    <t>Магистральные коммутаторы, OTN коммутаторы</t>
  </si>
  <si>
    <t>&lt;1%</t>
  </si>
  <si>
    <t>&gt;99%</t>
  </si>
  <si>
    <t>ООО "Т8", Москва, ОАО "Объединённая приборостроительная корпорация"</t>
  </si>
  <si>
    <t>Импортозамещение в процессе реализации.</t>
  </si>
  <si>
    <t>Оборудование для построения ядра сети</t>
  </si>
  <si>
    <t>3.7.1</t>
  </si>
  <si>
    <t>Магистральные коммутаторы высокой производительности (&gt;10ТБод)</t>
  </si>
  <si>
    <t>3.7.2</t>
  </si>
  <si>
    <t>Магистральные коммутаторы-маршрутизаторы высокой производительности (&gt;10ТБод)</t>
  </si>
  <si>
    <t>3.7.3</t>
  </si>
  <si>
    <t>Оборудование датацентра SDN</t>
  </si>
  <si>
    <t>Alcatel-Lucent, Cisco, Huaway, ZTE, Sienna, Coriant (Siemens), IBM</t>
  </si>
  <si>
    <t>ОАО "Объединённая приборостроительная корпорация"</t>
  </si>
  <si>
    <t>Электронная и оптическая компонентная база</t>
  </si>
  <si>
    <t>Компоненты для потоковой обработки данных</t>
  </si>
  <si>
    <t>Потоковый процессор цифровой обработки сигналов 4х64ГОтсчёта/сек.</t>
  </si>
  <si>
    <t>Fujitsu, Nel, Acacia</t>
  </si>
  <si>
    <t>ОАО "Байкал-Электроникс", Москва, ОАО "Объединённая приборостроительная корпорация"</t>
  </si>
  <si>
    <t>Высокая доля импорта, обеспечение национальной безопасности, решения применимы для развития отрасли электроники в целом</t>
  </si>
  <si>
    <t>Импортозамещение возможно в течении 3..8 лет</t>
  </si>
  <si>
    <t>Flex-ADC/DAC до 64ГОтсчёта/сек. (от 8 до 16 разр.)</t>
  </si>
  <si>
    <t>Texas Instruments, Analog Devices</t>
  </si>
  <si>
    <t>Fujitsu</t>
  </si>
  <si>
    <t>Импортозамещение возможно в течении 3..5 лет</t>
  </si>
  <si>
    <t>Программируемая логическая интегральная схема</t>
  </si>
  <si>
    <t>Xilinx, Altera</t>
  </si>
  <si>
    <t>Оптическая и оптикоэлектронная компонентная база (Фотоника)</t>
  </si>
  <si>
    <t>Одномодовые узкополосные лазеры (передатчики, передающие модули) диапазонов 1,3-3, 3-9 мкм.</t>
  </si>
  <si>
    <t>NeoPhotonics</t>
  </si>
  <si>
    <t>Fujitsu, Oclara</t>
  </si>
  <si>
    <t>ФГБУН "Физико-технический институт имени А.Ф.Иоффе РАН", С.Петербург, ОАО "Объединённая приборостроительная корпорация", ОАО "Коннектор-Оптикс", С.Петербург</t>
  </si>
  <si>
    <t>Фотоприёмники (фотоприёмные модули) диапазонов 1,3-3, 3-9 мкм.</t>
  </si>
  <si>
    <t>Модуляторы диапазонов 1,3-3, 3-9 мкм.</t>
  </si>
  <si>
    <t>ФГБУН "Физико-технический институт имени А.Ф.Иоффе РАН", С.Петербург, ОАО "Объединённая приборостроительная корпорация"</t>
  </si>
  <si>
    <t>Оборудование и аппаратура, исключительно или в основном используемые для производства полупроводниковых слитков или пластин, полупроводниковых устройств, электронных интегральных микросхем или плоскопанельных дисплеев</t>
  </si>
  <si>
    <t xml:space="preserve">Среднесерийное и производственно-ориентированное оборудование для эпитаксии полупроводниковых  гетероструктур 
</t>
  </si>
  <si>
    <t>Оборудование для молекулярно-лучевой эпитаксии (МЛЭ) ОКПД 28.99.2</t>
  </si>
  <si>
    <t>Riber S.A. (Франция, ЕС), VEECO (США)</t>
  </si>
  <si>
    <t>ЗАО "НТО" (Санкт-Петербург)</t>
  </si>
  <si>
    <t xml:space="preserve">Технология и оборудование входят в Список товаров и технологий двойного назначения ЕС (ст. 3 Регламента Совета (ЕС) № 428/2009): раздел 3B001. Очень высокая доля импорта в 50%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
</t>
  </si>
  <si>
    <t>ЗАО "НТО" (Санкт-Петербург) на протяжении более чем 10 лет разрабатывает и производит установки МЛЭ для исследований и мелкосерийного производства. Предприятие обладает необходимым научно-техническим, кадровым и инфраструктурным заделом.</t>
  </si>
  <si>
    <t>Оборудование для МОС-гидридной эпитаксии ОКПД 28.99.2</t>
  </si>
  <si>
    <t>VEECO (США), AIXTRON (Германия, ЕС)</t>
  </si>
  <si>
    <t>ЗАО "Элма-Малахит", ЗАО "Светлана-Оптоэлектроника", ОАО "НИИИТМ"</t>
  </si>
  <si>
    <t xml:space="preserve">Технология и оборудование входят в Список товаров и технологий двойного назначения ЕС (ст. 3 Регламента Совета (ЕС) № 428/2009): раздел 3B001. Максимально высокая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
</t>
  </si>
  <si>
    <t xml:space="preserve">В РФ есть огромный опыт технологических работ на МОГФЭ зарубежного производства: ФТИ им. Иоффе РАН (СПБ), ЗАО «Элма-Малахит» (Зеленоград) и др. В ФТИ им. Иоффе РАН разработан и изготовлен экспериментальный образец установки для GaN. </t>
  </si>
  <si>
    <t>Среднесерийное и производственно-ориентированное оборудование для  формирования тонкопленочных структур полупроводниковых  приборов на пластине</t>
  </si>
  <si>
    <t>Оборудование для физического осаждения (PVD) ОКПД 28.99.2</t>
  </si>
  <si>
    <t xml:space="preserve"> AJA International (США), Temescal  (США), Angstrom Engeneering (Канада) , Kurt J.Lesker (США)</t>
  </si>
  <si>
    <t>Изовак (Беларусь) - ограниченная номенклатура</t>
  </si>
  <si>
    <t>ООО «ЭСТО-Вакуум» (Зеленоград, Москва), ЗАО "НТО"(Санкт-Петербург), ОАО «НИИТМ» (Зеленоград), ООО «ЛВТ» (Зеленоград) и др.</t>
  </si>
  <si>
    <t>Технология и оборудование входят в Список товаров и технологий двойного назначения ЕС (ст. 3 Регламента Совета (ЕС) № 428/2009): разделы 3B001, 2E003. Высокая доля импорта в 75%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</si>
  <si>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Предприятия ООО «ЭСТО-Вакуум» (Зеленоград, Москва), ЗАО "НТО"(Санкт-Петербург), ОАО «НИИТМ» (Зеленоград), ООО «ЛВТ» (Зеленоград) и др. серийно выпускают оборудование исследовательского класса, а также системы для мелко-серийного производства и обладают всем необходимым заделом.</t>
  </si>
  <si>
    <t>5.2.2</t>
  </si>
  <si>
    <t>Оборудование для ионной имплантации ОКПД 28.99.2</t>
  </si>
  <si>
    <t>Axcelis Technologies (США), Complete Ions (США), Ion Beam Services (Франция), Nissin Ion Equipment (Япония), SEN Corporation (Япония), ULVAC INC. (Япония), Applied Materials (США)</t>
  </si>
  <si>
    <t xml:space="preserve">Advanced Ion Beam
Technology, Inc. (Тайвань), </t>
  </si>
  <si>
    <t xml:space="preserve"> ЗАО «НТ-МДТ» (Зеленоград), ЗАО "РИМОС" (Москва), ФТИАН (Москва)
</t>
  </si>
  <si>
    <t>Технология входит в Список товаров и технологий двойного назначения ЕС (ст. 3 Регламента Совета (ЕС) № 428/2009): раздел 2E003.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</si>
  <si>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5.2.3</t>
  </si>
  <si>
    <t>Оборудование для плазмохимического травления и очистки RIE/ICPCVD ОКПД 28.99.2</t>
  </si>
  <si>
    <t>Oxford Instruments (Великобритания, ЕС), Corial (Франция), Diener Electronic (Германия, ЕС), SENTECH (Германия, ЕС), Plasma-Therm (Германия)</t>
  </si>
  <si>
    <t>ООО «ЭСТО-Вакуум» (Зеленоград), ЗАО "НТО" (Санкт-Петербург), ОАО «НИИТМ»(Зеленоград), ООО «ЛВТ» (Зеленоград), ОАО "НИИПМ" (Воронеж)</t>
  </si>
  <si>
    <t>Технология и оборудование входят в Список товаров и технологий двойного назначения ЕС (ст. 3 Регламента Совета (ЕС) № 428/2009): разделы 3B001, 2E003.Доля импорта в 80%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</si>
  <si>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ООО «ЭСТО-Вакуум» (Зеленоград), ЗАО "НТО" (Санкт-Петербург), ОАО «НИИТМ»(Зеленоград), ООО «ЛВТ» (Зеленоград) серийно выпускают системы для проведения исследований и мелкосерийного производства.</t>
  </si>
  <si>
    <t>5.2.4</t>
  </si>
  <si>
    <t>Оборудование для осаждения диэлектрических слоев (PECVD/ICPCVD) ОКПД 28.99.2</t>
  </si>
  <si>
    <t>Oxford Instruments (Великобритания, ЕС), Corial (Франция),  Plasma-Therm (Германия)</t>
  </si>
  <si>
    <t>ООО «ЭСТО-Вакуум» (Зеленоград), ЗАО "НТО" (Санкт-Петербург), ООО «ЛВТ» (Зеленоград)</t>
  </si>
  <si>
    <t>Технология входит в Список товаров и технологий двойного назначения ЕС (ст. 3 Регламента Совета (ЕС) № 428/2009): раздел 3B001. Доля импорта в 75%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</si>
  <si>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ООО «ЭСТО-Вакуум», ЗАО "НТО", ООО «ЛВТ» выпускают системы для проведения исследований и мелкосерийного производства.</t>
  </si>
  <si>
    <t>5.2.5</t>
  </si>
  <si>
    <t>Оборудование для атомно-слоевого осаждения диэлектрических слоев (ALD)</t>
  </si>
  <si>
    <t xml:space="preserve">Picosun, Beneq (Финляндия), Advanced Materials (США) </t>
  </si>
  <si>
    <t>ОАО "НИИТМ" (Зеленоград)</t>
  </si>
  <si>
    <t>Технология и оборудование входят в Список товаров и технологий двойного назначения ЕС (ст. 3 Регламента Совета (ЕС) № 428/2009): раздел 3B001.  Максимально высокая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</si>
  <si>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 xml:space="preserve">Существует группа разработчиков в СПБГУ, есть опыт изготовления экспериментальных образцов оборудования. </t>
  </si>
  <si>
    <t>5.2.6</t>
  </si>
  <si>
    <t>Оборудование для бондинга утоненных пластин в технологии А3В5, SiC, КНИ, MEMS ОКПД 28.99.2</t>
  </si>
  <si>
    <t>AML (Великобритания, ЕС), EVG (Австрия, ЕС), Brewer Science, Inc. (США)</t>
  </si>
  <si>
    <t>ЗАО "НТО" (Санкт-Петербург), ООО "Эсто-Вакуум" (Зеленоград)</t>
  </si>
  <si>
    <t>Максимально высокая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</si>
  <si>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Разработки по данному направлению проводятся в ЗАО «НТО» и ЗАО «Светлана-Рост», а также ЗАО «Тринитри» (СПБ).</t>
  </si>
  <si>
    <t>5.2.7</t>
  </si>
  <si>
    <t>Вакуумные кластерные системы транспорта подложки и контейнерной загрузки ОКПД 28.99.2</t>
  </si>
  <si>
    <t>Brooks (США)</t>
  </si>
  <si>
    <t>ОАО «НИИТМ», «НТ-МДТ», ООО «Эсто-Вакуум» (Зеленоград)</t>
  </si>
  <si>
    <t>Технология входит в Список товаров и технологий двойного назначения ЕС (ст. 3 Регламента Совета (ЕС) № 428/2009): раздел 3B001.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</si>
  <si>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ОАО «НИИТМ», «НТ-МДТ», ООО «Эсто-Вакуум» имеют  опыт и технологический задел</t>
  </si>
  <si>
    <t>5.2.8</t>
  </si>
  <si>
    <t>Оборудование для электронной литографии ОКПД 28.99.2</t>
  </si>
  <si>
    <t>Raith (США), JC Nabity Lithography Systems (США), ASML (Нидерланды, ЕС), IMS Nanofabrication AG (Австрия, ЕС)</t>
  </si>
  <si>
    <t>ЗАО «НТ-МДТ» (Зеленоград), ИПТМ РАН (Черноголовка, МО)</t>
  </si>
  <si>
    <t>Технология и оборудование входят в Список товаров и технологий двойного назначения ЕС (ст. 3 Регламента Совета (ЕС) № 428/2009): раздел 3B001.  Максимально высокая доля импорта в 100% ставит под угрозу технологическое развитие страны в случае введения сан</t>
  </si>
  <si>
    <t>Проектом оборудования в настоящее время занимаются в «НТ-МДТ». Кроме того, есть компетенции в проведении подобной разработке у специалистов ИСВЧПЭ РАН.</t>
  </si>
  <si>
    <t>5.2.9</t>
  </si>
  <si>
    <t>Автоматизированные линии для химической обработки и нанесения резиста с кассетной загрузкой ОКПД 28.99.2</t>
  </si>
  <si>
    <t>SUSS (Германия, ЕС)</t>
  </si>
  <si>
    <t>ОАО НИИПМ (Воронеж)</t>
  </si>
  <si>
    <t>Технология и оборудование входят в Список товаров и технологий двойного назначения ЕС (ст. 3 Регламента Совета (ЕС) № 428/2009): раздел 3B001.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</si>
  <si>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ОАО НИИПМ (Воронеж) разрабатывает это направление</t>
  </si>
  <si>
    <t>5.2.10</t>
  </si>
  <si>
    <t>Оборудование для прецизионной лазерной обработки ОКПД 28.99.2</t>
  </si>
  <si>
    <t>LPKF (Германия), InnoLas (Германия),3D-Micromac (Германия), Rofin-Sinar (Германия), ESI (США), Newport (США), Cohirent (США), Spectra-Physics (США), Synova (Швейцария),  LASAG (Швейцария)</t>
  </si>
  <si>
    <t>SOLAR LS (Беларусь), ОАО "КБТМ-ОМО" (Беларусь)</t>
  </si>
  <si>
    <t>НИИТОП (Нижний Новгород), «Лазеры и аппаратура ТМ» (Зеленоград), ООО "ОКБ "БУЛАТ" (Зеленоград), ООО «Латиком» (Зеленоград), ЗАО «НИИ ЭСТО» (Зеленоград), ОАО "НИИТОП" (Нижний Новгород)</t>
  </si>
  <si>
    <t>Технология и оборудование входят в Список товаров и технологий двойного назначения ЕС (ст. 3 Регламента Совета (ЕС) № 428/2009): раздел 3B001, частично категория 6A.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</si>
  <si>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Оборудование данного типа производится в НИИТОП (Нижний Новгород), «Лазеры и аппаратура ТМ», «Булат», «Латиком», ЗАО «НИИ ЭСТО»</t>
  </si>
  <si>
    <t xml:space="preserve">Инструменты, приборы и машины для измерения или контроля, не включенные в другие группировки
</t>
  </si>
  <si>
    <t>Автоматизированные средства измерений ЭКБ</t>
  </si>
  <si>
    <t>Автоматизированные средства измерений СВЧ ЭКБ ОКПД 26.51.66</t>
  </si>
  <si>
    <t>Agilent, Keysight Technologies (США), Rohde&amp;Schwarz (Германия - США), Anritsu (Япония - США)</t>
  </si>
  <si>
    <t>ЗАО «НПФ Микран» (Зеленоград), ЗАО ПФ «ЭЛВИРА» (Железнодорожный),  ОАО ЦНИИИА (Саратов) , ФГУП НИИПИ "Кварц" (Нижний Новгород), ОАО "Компания "Импульс" (Краснодар), ОАО "НПК "РИТМ" (Краснодар)</t>
  </si>
  <si>
    <t>Технология и оборудование входят в Список товаров и технологий двойного назначения ЕС (ст. 3 Регламента Совета (ЕС) № 428/2009): раздел 2B006. Очень высокая доля импорта в 90%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</si>
  <si>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Оборудование данного типа производят ЗАО «НПФ Микран» (Зеленоград), ЗАО ПФ «ЭЛВИРА» (Железнодорожный),  ОАО ЦНИИИА (Саратов) , ФГУП НИИПИ "Кварц" (Нижний Новгород), ОАО "Компания "Импульс" (Краснодар), ОАО "НПК "РИТМ" (Краснодар). Все перечисленные предприятия имеют необходимый задел для развития направления.</t>
  </si>
  <si>
    <t>Автоматизированные средства измерений ЭКБ общего назначения до 1ГГц ОКПД 26.51.66</t>
  </si>
  <si>
    <t>Teradyne (США), Advantest (Япония)</t>
  </si>
  <si>
    <t xml:space="preserve">«МНИИПИ» (Беларусь, Минск) </t>
  </si>
  <si>
    <t>«ГК «ФОРМ» (Москва), ОАО "НИИПМ" (Воронеж), ОАО «Авангард»,  Концерн «Аксион», (Ижевск), «ИНФОРМ ТЕСТ» (Зеленоград)</t>
  </si>
  <si>
    <t>Технология и оборудование входят в Список товаров и технологий двойного назначения ЕС (ст. 3 Регламента Совета (ЕС) № 428/2009): разделы 3А002, 7А003, 2B006.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</si>
  <si>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Оборудование данного типа производят «ГК «ФОРМ» (Москва), ОАО "НИИПМ" (Воронеж), ОАО «Авангард», «МНИИПИ» (Минск), Концерн «Аксион», (Ижевск), МНИИРИП (Минск), «ИНФОРМ ТЕСТ» (Зеленоград). Все перечисленные предприятия имеют необходимый задел для развития направления.</t>
  </si>
  <si>
    <t>Микроэлектроника</t>
  </si>
  <si>
    <t>СВЧ</t>
  </si>
  <si>
    <t>7.1.1</t>
  </si>
  <si>
    <t>СВЧ радиоэлектронные приборы</t>
  </si>
  <si>
    <t xml:space="preserve">Analog Devices, Texas Instruments, RFMD, Atmel, Mimix, Hittite, Agilent Technologies, MiniCircuits, Sirenza Microdevices, TriQuint, National Semic., Linear Tech., MiniCircuits, ON Semiconductors,  (США);                          C&amp;D Techologies, (Великобритания) ;                                                               SCHOTT, Philips, Infineon Technologies AG,                          IHP  Microelectronics (Германия);                                        Toshiba, ON Semic., (Япония);                                                                                                                         </t>
  </si>
  <si>
    <t xml:space="preserve">Китай, Тайвань, Беларусь </t>
  </si>
  <si>
    <t>ОАО "НПП "Пульсар"</t>
  </si>
  <si>
    <t>обеспечение национальной безопасности, высокая доля импорта</t>
  </si>
  <si>
    <t>Наличие научно-технологического задела, производственных мощностей, кадров</t>
  </si>
  <si>
    <t>7.1.2</t>
  </si>
  <si>
    <t>Силовые полупроводниковые приборы</t>
  </si>
  <si>
    <t>Texas Instruments, International Rectifier, Agilent Technologies, MiniCircuits, Sirenza Microdevices, International Rectifier, National Semic., Linear Tech., Micrel Semic., Еvans Capacitor, ON Semiconductors,  (США);                          RFMD, (Великобритания) ;                                                                Philips, Geyer, Infineon Technologies AG, (Германия);                                        Toshiba, ON Semic.,(Япония);                                                                                                                                                                       Traco Electronic AG (Швейцария)</t>
  </si>
  <si>
    <t>Наличие научно-технологического задела, кадров</t>
  </si>
  <si>
    <t>7.1.3</t>
  </si>
  <si>
    <t>Твердотельные аналоговые МИС</t>
  </si>
  <si>
    <t>Analog Devices, Texas Instruments, International Rectifier, RFMD,  FERRO, Atmel, Mimix, Hittite, Altera Corp., Agilent Technologies, MiniCircuits, Sirenza Microdevices, TriQuint, Peregrin Semiconductor, International Rectifier, National Semic., Linear Tech., Micrel Semic., MiniCircuits,      (США);                                                                                   Plessey Semiconductors, RFMD, (Великобритания) ;                                                               Infineon Technologies AG,IHP  Microelectronics (Германия);                                                                            Toshiba, ON Semic. (Япония);                                                           Traco Electronic AG (Швейцария)</t>
  </si>
  <si>
    <t>7.1.4</t>
  </si>
  <si>
    <t xml:space="preserve">      Твердотельные приборы оптоэлектроники</t>
  </si>
  <si>
    <t>Cypress, (США)</t>
  </si>
  <si>
    <t>обеспечение национальной безопасности, влияние на развитие других отраслей экономики</t>
  </si>
  <si>
    <t>8.1.1</t>
  </si>
  <si>
    <t>8.2.1</t>
  </si>
  <si>
    <t>8.2.2</t>
  </si>
  <si>
    <t>8.2.3</t>
  </si>
  <si>
    <t>8.2.4</t>
  </si>
  <si>
    <t>8.2.5</t>
  </si>
  <si>
    <t>8.2.6</t>
  </si>
  <si>
    <t>8.2.7</t>
  </si>
  <si>
    <t>8.2.8</t>
  </si>
  <si>
    <t>8.2.9</t>
  </si>
  <si>
    <t>9.1.1</t>
  </si>
  <si>
    <t>9.1.2</t>
  </si>
  <si>
    <t>10.1.1</t>
  </si>
  <si>
    <t>10.1.2</t>
  </si>
  <si>
    <t>Подшипники, производимые в России, не отвечают требованиям по точности, которая необходима для изготовления качественного станочного оборудования</t>
  </si>
  <si>
    <t>Имеются разработки, организовано мелкосерийное производство</t>
  </si>
  <si>
    <t>Гидроаппаратура, реализующая различные механизмы подачи и зажима в металообрабатывающих станков</t>
  </si>
  <si>
    <t>Поворотные столы для станков с ЧПУ</t>
  </si>
  <si>
    <t>ООО "СМЗ" (г. Кимры, Тверская обл.),
ООО "НПО "Станкостроение" (г. Стерлитамак)
ЗАО «Стан-Самара» (г. Самара)</t>
  </si>
  <si>
    <t>100% доля импорта, оборудование определяет технический уровень производства.
Поворотные столы для станков с ЧПУ, предназначенне для расширения их технологических возможностей. Например, встраивание двухкоординатного стола в трехкоординатный фрезерный станок позволяет реализовать пятикоординатную обработку</t>
  </si>
  <si>
    <t>Разработки имеются на ряде отечественных станкостроительных предприятиях: ООО «СМЗ», ООО «НПО «Станкостроение», ЗАО «Стан-Самара»</t>
  </si>
  <si>
    <t>Необходимо развивать собственные месторождения титана. Импортозамещение в более ранние сроки невозможно, так как требует замены технологического цикла обогащения.</t>
  </si>
  <si>
    <t>ООО "Новосибирский обрабатывающий завод"</t>
  </si>
  <si>
    <t>Развитие минерально-сырьевой базы олова позволит загрузить мощности отечественного производителя олова. В настоящее время объем добычи не достаточен для поддержания отрасли.</t>
  </si>
  <si>
    <t>Использование: легирование сплавов, в ядерной и лазерной энергетике, аэрокосмической технике, рентгенотехнике. Является стратегическим сырьем.</t>
  </si>
  <si>
    <t xml:space="preserve">В настоящее время качество российсой продукции из нержавеющих сталей значительно отстает от зарубежных аналогов. Особенно сильное отставание наблюдается в качестве отделки поверхности проката и труб. Импортозамещение возможно после модернизации производств под новые требования рынка. Необходимо стимулирование отечественных производителей к развитию производства высококачественной продукции. Также необходимо развитие мелкотоннажных производств, которые смогут обеспечивать потребности потребителе с учетом особенностей спроса на нержавеющие стали (небольшие партии, широкий ассортимент).  </t>
  </si>
  <si>
    <t>Нержавеющие бесшовные трубы
(24.20.11, 24.20.22),
в том числе обсадные, бурильные, насосно-компрессорные с премиальными резьбами, холоднодеформированные жаропрочные из различных марок нержавеющих сталей (в том числе разрабатываемых в настоящее время)</t>
  </si>
  <si>
    <t>Первоуральский новотрубный завод (Свердловская обл.), Челябинский трубопрокатный завод (Челябинская обл.), Синарский Трубный Завод (Свердловская обл.), Московский трубный завод «Филит» (Моква)</t>
  </si>
  <si>
    <t>Трубы стальные и трубопроводная арматура</t>
  </si>
  <si>
    <t>Обсадные трубы диаметром 426-762 мм с пенополиуретановой изоляцией
(24.20.22)</t>
  </si>
  <si>
    <t>Tanjin Group (Китай), Tenaris (Аргентина), TPCO (Китай),Vallourec (Франция), Baosteel (Китай), Thyssen Krupp (Германия), ArcelorMittal (глобальный производитель), Sumitomo Corpotation (Япония)</t>
  </si>
  <si>
    <t>Tanjin Group (Китай), Tenaris (Аргентина), TPCO (Китай),Baosteel (Китай)</t>
  </si>
  <si>
    <t>Челябинский трубопрокатный завод (Челябинская обл.)</t>
  </si>
  <si>
    <t>Не производятся в России, используются при добыче нефти и газа в условиях вечной мерзлоты</t>
  </si>
  <si>
    <t>Импортозамещение возможно, ЧТПЗ планирует освоение производства данного вида труб в 2016 г.</t>
  </si>
  <si>
    <t>Обсадные трубы диаметром 508-914 мм для кондукторов скважин с резьбовыми и замковыми коллеторами
(24.20.22)</t>
  </si>
  <si>
    <t>Импортозамещение возможно, ЧТПЗ планирует освоение производства данного вида труб в 2015-2018 гг.</t>
  </si>
  <si>
    <t>Трубопроводная арматура, шаровые клапаны, шиберные задвижки, регулирующие клапаны</t>
  </si>
  <si>
    <t>Объединенная металлургическая компания</t>
  </si>
  <si>
    <t>Для комплектации поставок трубопроводная арматура закупается у зарубежных поставщиков. Для обеспечения стабильных поставок трубопроводной арматуры необходимо создание собственных производств.</t>
  </si>
  <si>
    <t>Импортозамещение возможно, ОМК планирует освоение производства трубопроводной арматуры в 2015-2020 гг.</t>
  </si>
  <si>
    <t xml:space="preserve">Необходимо развивать собственные месторождения марганца (ЧЕК-СУ, Иркутский марганец), которые обеспечат существующие производства ферромарганца сырьем. </t>
  </si>
  <si>
    <t>Геологоразведочное, геофизическое оборудоваение, сейсмическое оборудование и ПО  
 (26.51.1)</t>
  </si>
  <si>
    <t>ОАО "Росгеология", «Геомаш», ОАО
«СКБ СП» ОАО
«ГЕО» Группа компаний 
ЦГЭ, "Геострим"
ОАО Тюменьпромгеофизика, Ямалпетросервис, 
ОАО "Газпромнефть-ННГГФ"
ОАО "НК "Паритет"
ЗАО "Геосвип"
 СКБ Сейсмотехника
ООО "Сейсмо-щельф", Компания "Си техноложи", ООО "Импульс"
«ГЕОТЕК Холдинг» ЗАО
«Геопласт Телеком» ООО</t>
  </si>
  <si>
    <t>Сервисные услуги в геолого-разведке
(71.12.33)</t>
  </si>
  <si>
    <t>«ГЕОТЕК Холдинг» ЗАО
«Газпром георесурс» ООО
«Росгеология» ОАО
«ТНГ-Групп» ООО
«Сибирская сервисная компания» ЗАО
«Башнефтегеофизика» ОАО
Бурсофтпроект, ООО</t>
  </si>
  <si>
    <t>ОАО "Казанькомпрессормаш" (ГМС)
ОАО "Невский завод"
НПО Искра</t>
  </si>
  <si>
    <t>Скважинное оборудование, фонтанная арматура
(28.92.1 )</t>
  </si>
  <si>
    <t>"Космос-Нефть-Газ" ФПК, ООО
«НПФ ЗАВОД «ИЗМЕРОН», ООО
"Нефтегаздеталь" НПО, ООО
«АК «Корвет», ОАО
"Воронежский механический завод" - филиал ФГУП «ГКНПЦ им. М.В. Хруничева»
«Зеленодольский завод им. Горького», ООО 
Уралнефтемаш, ООО
ЧЗТО, ЗАО
"НПК "Уралвагонзавод", ОАО
"Юргинский машиностроительный завод", ООО</t>
  </si>
  <si>
    <t>КНГС (Каголым Нефте Геофизика Сервис), Тюмень Пром Геофизика,
Ноябрьск Нефтегаз Геофизика</t>
  </si>
  <si>
    <t xml:space="preserve">НПП «БУРИНТЕХ», ООО
"Уфагидромаш", ООО 
НПФ "ПАКЕР", ООО 
 «Волгабурмаш» ОАО
СП Удол, ЗАО </t>
  </si>
  <si>
    <t>РФК ООО
Пермьнефтемашремонт, ОАО</t>
  </si>
  <si>
    <t>Навигационное оборудование определения положения бурового инструмента, оборудование по управлению буровым устройством, гибкие насосно-компрессорные трубы (ГНКТ), оборудование геофизическое и буровое для применения ГНКТ , а также ПО  
(26.51.1)</t>
  </si>
  <si>
    <t>НПП «БУРИНТЕХ», ООО
ГК «Интегра» ОАО 
ФГУП "НИИ НПО "ЛУЧ"</t>
  </si>
  <si>
    <t>ГРП и другие технологии воздействия на продуктивный пласт и призабойную зону
(09.10.1)</t>
  </si>
  <si>
    <t>Wärtsilä  
 LEWA</t>
  </si>
  <si>
    <t>ООО "Корпорация Уралтехнострой"   
ООО «СПЕЦ-М» 
 ОАО «Красмаш» 
 Группа ГМС     
«ОЗНА»  
 ООО «Завод котельного оборудования»</t>
  </si>
  <si>
    <t>Группа ГМС      
«ОЗНА»
«Премиум Инжиниринг»  
ОАО «Пензкомпрессормаш»  
ЗАО «Глоботэк» 
ООО «Курганхиммаш»  
ОАО "Краснодарский компрессорный завод"</t>
  </si>
  <si>
    <t>ЗАО "ГК РусГазИнжиниринг"  
ЗАО "Остров"  
 ОАО «ВНИИХОЛОДМАШ-ХОЛДИНГ»  
ООО "ХОЛТЕК" 
ООО «Премиум Инжиниринг»</t>
  </si>
  <si>
    <t>ЗАО "ГК РусГазИнжиниринг"  
Научно-производственная кооперативная фирма "ЭКИП" 
 ЗАО «КриоГАЗ» (ОМЗ)</t>
  </si>
  <si>
    <t>ЗАО "ГК РусГазИнжиниринг"   
Группа ГМС  
ЭНЕРГАЗ 
 ЗАО «Завод «СиН-газ» 
 «Энеркомп» 
«БПЦ Инжиниринг»
 ЗАО «Газовые системы»  
ООО «Завод «Нефгегазоборудование»   
ОАО «Гипротюменнефтегаз»</t>
  </si>
  <si>
    <t xml:space="preserve">«Группа ГМС»,  ОАО
«Ливнынасос», ОАО
"Талнах", ОАО 
"Сапкон-Нефтемаш", ООО
"Турбонасос", ОАО
"Завод дозировочной техники "Ареопаг", ООО 
RMA Group                                                                                                 "ВАРК", ООО    </t>
  </si>
  <si>
    <t>Запорная трубопроводная арматура
(28.14.1)</t>
  </si>
  <si>
    <t>Регулирующая трубопроводная арматура 
(28.14.1)</t>
  </si>
  <si>
    <t>«Тяжпромарматура», ЗАО
«Волгограднефтемаш», ОАО
Электроприводы:
«Томский электромеханический завод им. Вахрушева»,  ОАО
НПО «Сибирский Машиностроитель» НПО, 
«Томская электронная компания» НПП, ООО
«Тулаэлектропривод», ЗАО
Атоммашэкспорт, ОАО
Шахтинский завод Гидропривод ОАО</t>
  </si>
  <si>
    <t>«Самараволгомаш», ООО 
«Завод нефтегазового оборудования», ООО 
«РМА-Рус», ООО
«Пензатяжпромарматура», ОАО
«Тяжпромарматура», ЗАО
«Гусар», ООО
«Корпорация Сплав», ЗАО</t>
  </si>
  <si>
    <t>3.3.</t>
  </si>
  <si>
    <t>Оборудование для АГНКС, КриоАЗС, КСПГ</t>
  </si>
  <si>
    <t>Газозаправочная колонка компримированного газа</t>
  </si>
  <si>
    <t>Fornovo Gas S.r.l. (Италия)                      Safe S.p.a. (Италия)                      Dresser (Италия)</t>
  </si>
  <si>
    <t xml:space="preserve">
Aspro (Аргентина)
Compac (Новая Зеландия)
</t>
  </si>
  <si>
    <t xml:space="preserve">ЗАО «Уромгаз» 
ООО «НПО «Ротор»
ЗАО «Промэнергомаш» 
ОАО «Газпром автоматизация»  
ООО «РМ КПГ» </t>
  </si>
  <si>
    <t>Критичность средняя. В отечественном оборудовании существенная доля импортных комплектующих</t>
  </si>
  <si>
    <t>Криогенные насосы высокого и низкого давления для перекачки СПГ</t>
  </si>
  <si>
    <t>VANZETTI (Италия), CRYOSTAR (Франция)</t>
  </si>
  <si>
    <t>CIMC Sancturm (Китай)</t>
  </si>
  <si>
    <t>ООО НПО “Контех-Крио”</t>
  </si>
  <si>
    <t>Критичность высокая. Низкая конкурентоспособность отечественной продукции по качеству и техническому уровню.</t>
  </si>
  <si>
    <t>3.3.3</t>
  </si>
  <si>
    <t>Газораздаточные колонки СПГ с коммерческим учетом</t>
  </si>
  <si>
    <t>СRIOSTAR (Франция),              VANZЕTTI (Италия),                 CHART-FEROX (Чехия)</t>
  </si>
  <si>
    <t>Galileo (Аргентина)                        CIMC (Китай)</t>
  </si>
  <si>
    <t>ОАО "Криогенмаш",     
ЗАО "Безопасные технологии"</t>
  </si>
  <si>
    <t>Критично. Отсутствуют отечественные разработки.</t>
  </si>
  <si>
    <t>Необходим НИОКР. Российский ВПК обладает возможностями производства этого оборудования</t>
  </si>
  <si>
    <t>3.3.4</t>
  </si>
  <si>
    <t>Криогенные передвижные транспортные заправщики СПГ</t>
  </si>
  <si>
    <t>Linde (Германия)</t>
  </si>
  <si>
    <t>НТК "Криоген техника",  
ОАО "РКЦ-Прогресс",  
 ОАО “Криогенмаш”,  
ОАО "Урал вагонзавод"</t>
  </si>
  <si>
    <t>Критичность высокая. Высокая стоимость отечественной продукции.</t>
  </si>
  <si>
    <t>3.3.5</t>
  </si>
  <si>
    <t>Бортовые топливные системы для автотранспортных средств, использующих СПГ в качестве моторного топлива</t>
  </si>
  <si>
    <t>Indox Cryo Energy (Испания)
Chart Ferox (Чехия)</t>
  </si>
  <si>
    <t xml:space="preserve">
</t>
  </si>
  <si>
    <t>Высокая критичность. Отсутствуют отечественное серийное производство.</t>
  </si>
  <si>
    <t>Специализированные суда для организации работ (с кранами и системой стабилизации, для геофизических исследований, для ГРП и др.) (30.11.4)</t>
  </si>
  <si>
    <t xml:space="preserve">1. Энергобезопасность страны;             2. Данный вид продукции используется на объектах высокой важности.                      
 3. Высокая доля импорта.                                  </t>
  </si>
  <si>
    <t>1. Энергобезопасность страны;             2. Данный вид продукции используется на объектах высокой важности.                      
3. Высокая доля импорта.</t>
  </si>
  <si>
    <t>Казаньоргсинтез (Казань)
Лидер-Компаунд (Саранск)</t>
  </si>
  <si>
    <t>Высокая критичность для кабельной промышленности</t>
  </si>
  <si>
    <t>Необходима разработка национальных стандартов на материалы для производства кабелей</t>
  </si>
  <si>
    <t>Критичность для кабельной промышленности
Высокая зависимость от материалов, необходимо дополнительное производство кабельной арматуры</t>
  </si>
  <si>
    <t>«AZCUЕ», Испания
DESMI, Дания
ALLWEILER, Германия</t>
  </si>
  <si>
    <t>Моноблок, а также аппаратная платформа отечественной разработки, позволяющая выпускать широкую линейку таких устройств (на базе отечественных микропроцессоров)
ОКПД 26.20.15. ТНВЭД8471300000</t>
  </si>
  <si>
    <t>Плата управления устройствами для проведения видеоконференций отечественной разработки с поддержкой отечественного процессора
ОКПД 26.11.</t>
  </si>
  <si>
    <t>Бумага фильтрующая (Фильтрующе-сорбирующий материал для МЧС, оборонной и других отраслей  промышленност) Код ОКВЭД 21.12.1.</t>
  </si>
  <si>
    <t>Средства индивидуальной защиты</t>
  </si>
  <si>
    <t>Средства индивидуальной защиты органов дыхания</t>
  </si>
  <si>
    <t>Фильтрующего типа</t>
  </si>
  <si>
    <t xml:space="preserve">Фильтрующие противогазы и самоспасатели (9020000000) </t>
  </si>
  <si>
    <t>1.1.1.1</t>
  </si>
  <si>
    <t>Активные угли</t>
  </si>
  <si>
    <t>5% - 10%</t>
  </si>
  <si>
    <t>90% - 95%</t>
  </si>
  <si>
    <t>Нидерланды, США, Великобритания</t>
  </si>
  <si>
    <t>ОАО "ЭНПО "Неорганика",                      ОАО "ЭХМЗ" (г.Электросталь)</t>
  </si>
  <si>
    <t>Имеются технологии, которые необходимо внедрять в производство</t>
  </si>
  <si>
    <t>1.1.1.2</t>
  </si>
  <si>
    <t>Фильтровальный материал</t>
  </si>
  <si>
    <t>2% - 5%</t>
  </si>
  <si>
    <t>95% - 98%</t>
  </si>
  <si>
    <t>Италия, Германия</t>
  </si>
  <si>
    <t>Изолирующего типа</t>
  </si>
  <si>
    <t xml:space="preserve">Изолирующие противогазы и самоспасатели (9020000000) </t>
  </si>
  <si>
    <t>Металлический натрий</t>
  </si>
  <si>
    <t>2%</t>
  </si>
  <si>
    <t>98%</t>
  </si>
  <si>
    <t>ООО "ПМК" (г.Усолье-Сибирское)</t>
  </si>
  <si>
    <t>Замена природного каучука синтетическим</t>
  </si>
  <si>
    <t>Натуральный каучук</t>
  </si>
  <si>
    <t>0%</t>
  </si>
  <si>
    <t>100%</t>
  </si>
  <si>
    <t xml:space="preserve"> Индонезия, Вьетнам</t>
  </si>
  <si>
    <t>Средства индивидуальной защиты кожи</t>
  </si>
  <si>
    <t xml:space="preserve">Костюмы защитные (6211331000) </t>
  </si>
  <si>
    <t>Тримеллитовой кислоты ангидрид</t>
  </si>
  <si>
    <t>ОАО "КазХимНИИ" (г.Казань)</t>
  </si>
  <si>
    <t>Высокая доля иморта</t>
  </si>
  <si>
    <t>4,4-оксидианилин</t>
  </si>
  <si>
    <t>Средства коллективной защиты</t>
  </si>
  <si>
    <t>Средства индикации химической разведки</t>
  </si>
  <si>
    <t>Комплектующие электрорадиоизделия</t>
  </si>
  <si>
    <t>Микросхемы</t>
  </si>
  <si>
    <t>5%</t>
  </si>
  <si>
    <t>95%</t>
  </si>
  <si>
    <t>США, Япония</t>
  </si>
  <si>
    <t>Китай, Таиланд, Малайзия, Филиппины, Корея</t>
  </si>
  <si>
    <t>ОАО "Светлана" (г.Санкт-Петербург)</t>
  </si>
  <si>
    <t xml:space="preserve">Имеются технологии, которые необходимо внедрять в произщводство </t>
  </si>
  <si>
    <t>Транзисторы</t>
  </si>
  <si>
    <t>7%</t>
  </si>
  <si>
    <t>93%</t>
  </si>
  <si>
    <t>США, Австрия</t>
  </si>
  <si>
    <t>Китай, Сингапур, Малайзия, Филиппины</t>
  </si>
  <si>
    <t>Конденсаторы</t>
  </si>
  <si>
    <t>10%</t>
  </si>
  <si>
    <t>90%</t>
  </si>
  <si>
    <t xml:space="preserve">Китай, Таиланд </t>
  </si>
  <si>
    <t>Реле</t>
  </si>
  <si>
    <t>3%</t>
  </si>
  <si>
    <t>97%</t>
  </si>
  <si>
    <t>Китай, Малайзия</t>
  </si>
  <si>
    <t>4.1.5</t>
  </si>
  <si>
    <t>Датчики</t>
  </si>
  <si>
    <t>США, Швейцария</t>
  </si>
  <si>
    <t>Китай, Малайзия, Мексика</t>
  </si>
  <si>
    <t>В наименьшей степени, импортируются готовая продукция</t>
  </si>
  <si>
    <t>Производители из Китая, Индии, Аргентины, Бразилии, Кореи, Ирана. Более 1800 производителей фармсубстанций.</t>
  </si>
  <si>
    <t>Активный Компонент ЗАО
Синтез ОАО
ООО "Технология лекарств"
ОАО "Усолье-Сибирский химико-фармацевтический завод"
Органика ОАО
ЗАО "Обнинская химико-фармацевтическая компания"
Компания Деко ООО
ЗАО "Биокад"
Ирбитский ХФЗ ОАО
Фармстандарт-Лексредства ОАО
Асфарма ОАО
Красфарма ОАО
ООО "Натива"
НИОПиК ГНЦ ФГУП
Фарм-Синтез ЗАО
Полисинтез ООО
Биосинтез ОАО
ЗАО "Ф-Синтез"
Фармзащита НПЦ ФГУП
ООО "Бион"
ОАО "Марбиофарм"
Химический завод им. Л.Я.Карпова ОАО
Технолог СКТБ ФГУП
Обновление ПФК ЗАО
ГосНИИ особо чистых биопрепаратов ФМБА ФГУП
Микроген НПО ФГУП
Мир-Фарм ЗАО
ООО "ФАРМАПАРК"
ОАО "Биомед" им. И.И. Мечникова
Государственный завод медицинских препаратов ФГУП
Востоквит ОАО
Биохимик ОАО
Омутнинская научная опытно-промышленная база ОАО
Екатеринбургская фармфабрика ОАО
Фармакон ОАО
КЕМ НПФ ООО
Фармапол-Волга ООО
ЗАО "Фарм-Синтез"
Фармцентр ВИЛАР ЗАО
ОАО "Татхимфармпрепараты"
Фармамед ООО
Биологические исследования и системы ЗАО (БИС ЗАО)
Завод Химреактивкомплект ОАО
Самарамедпром ОАО
Брынцалов-А ЗАО
Синтвита АК ООО
АЗТ Производственно-коммерческая ассоциация ЗАО
Медисорб ЗАО
ЭХО НПК ЗАО</t>
  </si>
  <si>
    <t>Да (частично)</t>
  </si>
  <si>
    <t>Высокая (более 90%) доля импорта</t>
  </si>
  <si>
    <t>Существуют субстанции, находящиеся под патентом, в связи с этим производство аналогов данных субстанций невозможно без нарушения международных договоров в области авторского права.
Производство ряда субстанций на территории России неконкурентоспособно по сравнению с импортированием из Китая и Индии в связи с высокими издержками производства в России</t>
  </si>
  <si>
    <t xml:space="preserve">Препараты лекарственные и материалы, применяемые в медицинских целях (21.20)
</t>
  </si>
  <si>
    <t>Доля отечественных ЛС в общем объеме рынка - 25,4 % в денежном выражении,  62,2% отечественных ЛС в общем объеме рынка в натуральном выражении</t>
  </si>
  <si>
    <t>Доля импортных ЛС в общем объеме рынка - 74,6 % в денежном выражении,  38,8% - доля импортных ЛС в общем объеме рынка в натуральном выражении</t>
  </si>
  <si>
    <t>да (частично)</t>
  </si>
  <si>
    <t>Необходимо импортозамещение части продукции, входящей в код 24.4 - лекарственные средства из перечня ЖНВЛП, т.к.именно эти средства предназначены для лечения наиболее распространенных социально-значимых заболеваний.</t>
  </si>
  <si>
    <t>1) Существуют лекарственные препараты, находящиеся под патентом, в этой связи производство указанных лекарственных препаратов невозможно без нарушения патентного законодательства. 2)  Федеральным законом "Об обращении лекарственных средств" установлены требования при регистрации новых лекарственных препаратов или воспроизведенных лекарственных препаратов, которые предполагают подтверждение эффективности и безопасности лекарственных средств путем проведения доклинических и клинических испытаний, которые доказывают эквивалентность с импортным лекарственным препаратам. Процедура регистрации воспроизведенных лекарственных препаратов стандартна и с 1 июля 2015 г. будет занимать 90 рабочих дней, не включая срок проведения клинических исследований. В общей сложности вывод на рынок лекарственного препарата может занять от 1,5 лет и более.</t>
  </si>
  <si>
    <t>Производство медицинских изделий,       включая хирургическое  оборудование, и       ортопедических   приспособлений (33.1)</t>
  </si>
  <si>
    <t>Субстанции фармацевтические (21.10 ) (включая технологии, основанные на экстрагировании растительного сырья сжатыми и сжиженными газами, включая технологию сверхкритической флюидной экстракции для получения лекарственных фармацевтических субстанций растительного происхождения; технологии получения гуманизированных моноклональных антител на основе гибридомных технологий и их производных; проточные промышленные микрореакторные технологии высокоэффективного синтеза фармацевтических субстанций; технология интенсификации химического синтеза и повышения энергоэффективности производства для увеличения выхода продукта и рентабельности производства фармацевтических субстанций; технологии безопасного проведения экзотермических и эндотермических реакций и изотермического проведения любых реакций во всем реакционном объеме; технологии ускоренного по времени масштабирования технологических процессов при отсутствии потерь их эффективности).</t>
  </si>
  <si>
    <t>Наименование продукции, услуг,
программного обеспечения (с указанием кодов ОКВЭД в соответствии с
ОК 034-2014 (КПЕС 2008)
(Структурированые в рамках 2-х или 3-х уровневой иерархии. Иерархия может быть построено по отраслевому принципу, по технологическим процессам, областям применения, категориям заказчиков и т.п.)</t>
  </si>
  <si>
    <t>Приложение 1</t>
  </si>
  <si>
    <t>«Teknotherm», (Норвегия)
«Heinen &amp; Hopman», (Нидерланды)
«Novenco», (Дания)
«W.SICK ЮНИМАКСС»,(Германия)</t>
  </si>
  <si>
    <t>1. незаменимость: процессор является носителем основной функции вычислительной техники - он производит вычисления и обработку информации.
 2. Цена отечественной продукции может быть вполне конкурентоспособной. 
3. С 2012 по 2014 г. создан значительный технологический задел.
 4. Российский рынок микропроцессоров для персональных вычислительныъ систем составляет около 13 млн. шт. в год. 
5. В случае введения санкций невозможно будет производить вычислительную технику, что может парализовать экономику.</t>
  </si>
  <si>
    <t>1. незаменимость: процессор является носителем основной функции вычислительной техники - он производит вычисления и обработку информации. 
 2. Цена отечественной продукции может быть вполне конкурентоспособной. 
3. С 2012 по 2014 г. создан значительный технологический задел.
 4. Российский рынок микропроцессоров для серверных систем составляет около 300-400 тыс.шт. в год. 
5. В случае введения санкций невозможно будет производить вычислительную технику, что может парализовать экономику.</t>
  </si>
  <si>
    <t>НИИВТ им. С. А. в 70-е гг. XX века был создан целый ряд автоматизированных установок «Везувий» различного направления (от «Везувий-1» до «Везувий-16). 
На предприятии ЗАО РИМОС, Москва сохранилась часть коллектива разработчиков установки Везувий.   
ФТИАН имеет опытную установку низковольтной высокодозовой плазменно-иммерсионной ионной имплантации собственной разработки. 
Определенный задел имеют: НИУ МИЭТ; СПГПУ, МИФИ, Научно-исследовательский физико-технический институт при Нижегородском университете им. Н.И. Лобачевского, ЗАО «НТ-МДТ».</t>
  </si>
  <si>
    <t>ООО "ОАГ"
ЗАО "РЕНО РОССИЯ"
ООО "Автомобильный завод "ГАЗ"
ЗАО "Джи Эм - АВТОВАЗ"
ООО "Фольксваген Груп Рус"
ООО "Дженерал Моторз Авто"
ООО "Ниссан Мэнуфэкчуринг РУС"
ООО "Тойота Мотор"
ЗАО "Форд Мотор Компани"
ОАО "АвтоВАЗ"
ОАО "Ульяновский автомобильный завод"
ООО "Хендэ Мотор Мануфактуринг Рус"
ООО "Форд Соллерс Холдинг" 
ЗАО "Автотор"
ООО  "СОЛЛЕРС – Дальний Восток"
ООО "Форд Соллерс Елабуга"
ОАО "КАМАЗ"
ООО "Мерседес-Бенц Тракс Восток"
ООО "ПСМА РУС"
ООО "МАЗДА СОЛЛЕРС Мануфэкчуринг Рус"
ООО "Соллерс-Буссан"
ЗАО "Соллерс-ИСУЗУ"</t>
  </si>
  <si>
    <t>Вагоны железнодорожные или трамвайные пассажирские самоходные (моторные), вагоны товарные (багажные) и платформы открытые, кроме транспортных средств, предназначенных для технического обслуживания или ремонта (30.20.2)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</si>
</sst>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_-* #,##0_р_._-;\-* #,##0_р_._-;_-* &quot;-&quot;??_р_._-;_-@_-"/>
    <numFmt numFmtId="166" formatCode="0.0%"/>
    <numFmt numFmtId="167" formatCode="0.0"/>
  </numFmts>
  <fonts count="20" x14ac:knownFonts="1">
    <font>
      <sz val="11"/>
      <color theme="1"/>
      <name val="Calibri"/>
      <family val="2"/>
      <charset val="204"/>
      <scheme val="minor"/>
    </font>
    <font>
      <sz val="11"/>
      <color theme="1"/>
      <name val="Calibri"/>
      <family val="2"/>
      <charset val="204"/>
      <scheme val="minor"/>
    </font>
    <font>
      <sz val="16"/>
      <color theme="1"/>
      <name val="Times New Roman"/>
      <family val="1"/>
      <charset val="204"/>
    </font>
    <font>
      <sz val="16"/>
      <name val="Times New Roman"/>
      <family val="1"/>
      <charset val="204"/>
    </font>
    <font>
      <sz val="16"/>
      <color indexed="63"/>
      <name val="Times New Roman"/>
      <family val="1"/>
      <charset val="204"/>
    </font>
    <font>
      <sz val="16"/>
      <color rgb="FFFF0000"/>
      <name val="Times New Roman"/>
      <family val="1"/>
      <charset val="204"/>
    </font>
    <font>
      <vertAlign val="superscript"/>
      <sz val="16"/>
      <name val="Times New Roman"/>
      <family val="1"/>
      <charset val="204"/>
    </font>
    <font>
      <u/>
      <sz val="16"/>
      <name val="Times New Roman"/>
      <family val="1"/>
      <charset val="204"/>
    </font>
    <font>
      <b/>
      <sz val="24"/>
      <name val="Times New Roman"/>
      <family val="1"/>
      <charset val="204"/>
    </font>
    <font>
      <sz val="16"/>
      <color rgb="FF000000"/>
      <name val="Times New Roman"/>
      <family val="1"/>
      <charset val="204"/>
    </font>
    <font>
      <sz val="14"/>
      <name val="Times New Roman"/>
      <family val="1"/>
      <charset val="204"/>
    </font>
    <font>
      <b/>
      <sz val="24"/>
      <color theme="1"/>
      <name val="Times New Roman"/>
      <family val="1"/>
      <charset val="204"/>
    </font>
    <font>
      <b/>
      <sz val="24"/>
      <color indexed="8"/>
      <name val="Times New Roman"/>
      <family val="1"/>
      <charset val="204"/>
    </font>
    <font>
      <sz val="18"/>
      <name val="Times New Roman"/>
      <family val="1"/>
      <charset val="204"/>
    </font>
    <font>
      <sz val="16"/>
      <color indexed="8"/>
      <name val="Times New Roman"/>
      <family val="1"/>
      <charset val="204"/>
    </font>
    <font>
      <b/>
      <sz val="16"/>
      <color theme="1"/>
      <name val="Times New Roman"/>
      <family val="1"/>
      <charset val="204"/>
    </font>
    <font>
      <b/>
      <sz val="16"/>
      <color indexed="63"/>
      <name val="Times New Roman"/>
      <family val="1"/>
      <charset val="204"/>
    </font>
    <font>
      <b/>
      <sz val="16"/>
      <name val="Times New Roman"/>
      <family val="1"/>
      <charset val="204"/>
    </font>
    <font>
      <sz val="16"/>
      <color theme="1"/>
      <name val="Calibri"/>
      <family val="2"/>
      <charset val="204"/>
      <scheme val="minor"/>
    </font>
    <font>
      <b/>
      <sz val="28"/>
      <name val="Times New Roman"/>
      <family val="1"/>
      <charset val="204"/>
    </font>
  </fonts>
  <fills count="8">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83">
    <xf numFmtId="0" fontId="0" fillId="0" borderId="0" xfId="0"/>
    <xf numFmtId="49" fontId="3" fillId="0" borderId="1" xfId="0"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9" fontId="3" fillId="0" borderId="1" xfId="1" applyFont="1" applyFill="1" applyBorder="1" applyAlignment="1">
      <alignment horizontal="center" vertical="center" wrapText="1"/>
    </xf>
    <xf numFmtId="9" fontId="3" fillId="0" borderId="1" xfId="1" applyFont="1" applyBorder="1" applyAlignment="1">
      <alignment horizontal="center" vertical="center" wrapText="1"/>
    </xf>
    <xf numFmtId="9" fontId="5" fillId="0"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NumberFormat="1" applyFont="1" applyFill="1" applyBorder="1" applyAlignment="1" applyProtection="1">
      <alignment horizontal="center" vertical="center" wrapText="1"/>
      <protection locked="0" hidden="1"/>
    </xf>
    <xf numFmtId="0" fontId="3" fillId="0" borderId="1" xfId="1" applyNumberFormat="1" applyFont="1" applyFill="1" applyBorder="1" applyAlignment="1" applyProtection="1">
      <alignment horizontal="center" vertical="center" wrapText="1"/>
      <protection locked="0" hidden="1"/>
    </xf>
    <xf numFmtId="0" fontId="3" fillId="0" borderId="1" xfId="2" applyNumberFormat="1" applyFont="1" applyFill="1" applyBorder="1" applyAlignment="1" applyProtection="1">
      <alignment horizontal="center" vertical="center" wrapText="1"/>
      <protection locked="0" hidden="1"/>
    </xf>
    <xf numFmtId="49" fontId="3" fillId="4" borderId="1" xfId="0" applyNumberFormat="1" applyFont="1" applyFill="1" applyBorder="1" applyAlignment="1">
      <alignment horizontal="center" vertical="center" wrapText="1"/>
    </xf>
    <xf numFmtId="9" fontId="3" fillId="0" borderId="1" xfId="1" applyNumberFormat="1" applyFont="1" applyFill="1" applyBorder="1" applyAlignment="1" applyProtection="1">
      <alignment horizontal="center" vertical="center" wrapText="1"/>
      <protection locked="0" hidden="1"/>
    </xf>
    <xf numFmtId="49" fontId="3" fillId="0" borderId="1" xfId="0" applyNumberFormat="1" applyFont="1" applyFill="1" applyBorder="1" applyAlignment="1">
      <alignment horizontal="left" vertical="center" wrapText="1"/>
    </xf>
    <xf numFmtId="9" fontId="3" fillId="0" borderId="1" xfId="1" applyFont="1" applyFill="1" applyBorder="1" applyAlignment="1">
      <alignment horizontal="left" vertical="center" wrapText="1"/>
    </xf>
    <xf numFmtId="9" fontId="3" fillId="0" borderId="1" xfId="1"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 xfId="0" applyNumberFormat="1" applyFont="1" applyFill="1" applyBorder="1" applyAlignment="1" applyProtection="1">
      <alignment horizontal="left" vertical="center" wrapText="1"/>
      <protection locked="0" hidden="1"/>
    </xf>
    <xf numFmtId="0" fontId="3" fillId="0" borderId="0" xfId="0" applyFont="1" applyAlignment="1">
      <alignment horizontal="left" vertical="center" wrapText="1"/>
    </xf>
    <xf numFmtId="0" fontId="3" fillId="0" borderId="1" xfId="0" applyNumberFormat="1" applyFont="1" applyFill="1" applyBorder="1" applyAlignment="1" applyProtection="1">
      <alignment horizontal="left" vertical="center" wrapText="1"/>
    </xf>
    <xf numFmtId="9" fontId="3" fillId="4" borderId="1" xfId="1" applyFont="1" applyFill="1" applyBorder="1" applyAlignment="1">
      <alignment horizontal="left" vertical="center" wrapText="1"/>
    </xf>
    <xf numFmtId="165" fontId="3" fillId="4" borderId="1" xfId="2"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9" fontId="3" fillId="4"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hidden="1"/>
    </xf>
    <xf numFmtId="49"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9" fontId="3" fillId="0" borderId="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hidden="1"/>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167" fontId="3" fillId="0" borderId="1" xfId="0" applyNumberFormat="1"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4" borderId="1" xfId="1"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9" fontId="3" fillId="0" borderId="13" xfId="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left" vertical="center"/>
    </xf>
    <xf numFmtId="9" fontId="3" fillId="0" borderId="1" xfId="0" applyNumberFormat="1" applyFont="1" applyBorder="1" applyAlignment="1">
      <alignment horizontal="center" vertical="center"/>
    </xf>
    <xf numFmtId="9" fontId="3"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wrapText="1"/>
      <protection locked="0" hidden="1"/>
    </xf>
    <xf numFmtId="9" fontId="2" fillId="3"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9" fontId="2" fillId="0" borderId="1" xfId="1" applyFont="1" applyFill="1" applyBorder="1" applyAlignment="1">
      <alignment horizontal="center" vertical="center" wrapText="1"/>
    </xf>
    <xf numFmtId="165" fontId="2" fillId="0" borderId="1" xfId="2"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5" borderId="1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 fillId="0" borderId="1" xfId="1"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0" fontId="2" fillId="0" borderId="1" xfId="0" applyFont="1" applyBorder="1" applyAlignment="1">
      <alignment horizontal="left" vertical="center"/>
    </xf>
    <xf numFmtId="0" fontId="2" fillId="4" borderId="1" xfId="0" applyFont="1" applyFill="1" applyBorder="1" applyAlignment="1">
      <alignment horizontal="left" vertical="center" wrapText="1"/>
    </xf>
    <xf numFmtId="167" fontId="3" fillId="0" borderId="1" xfId="0" applyNumberFormat="1" applyFont="1" applyFill="1" applyBorder="1" applyAlignment="1">
      <alignment horizontal="left" vertical="center" wrapText="1"/>
    </xf>
    <xf numFmtId="167" fontId="3" fillId="0" borderId="1" xfId="0" applyNumberFormat="1" applyFont="1" applyBorder="1" applyAlignment="1">
      <alignment horizontal="left" vertical="center"/>
    </xf>
    <xf numFmtId="0" fontId="5" fillId="0" borderId="1" xfId="0" applyFont="1" applyFill="1" applyBorder="1" applyAlignment="1">
      <alignment horizontal="left" vertical="center" wrapText="1"/>
    </xf>
    <xf numFmtId="9" fontId="5" fillId="0" borderId="1" xfId="1" applyFont="1" applyFill="1" applyBorder="1" applyAlignment="1">
      <alignment horizontal="left" vertical="center" wrapText="1"/>
    </xf>
    <xf numFmtId="0" fontId="9" fillId="0" borderId="1" xfId="0" applyFont="1" applyBorder="1" applyAlignment="1">
      <alignment horizontal="left" vertical="center" wrapText="1"/>
    </xf>
    <xf numFmtId="0" fontId="4" fillId="4"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shrinkToFit="1"/>
    </xf>
    <xf numFmtId="49" fontId="2" fillId="4" borderId="1" xfId="0" applyNumberFormat="1" applyFont="1" applyFill="1" applyBorder="1" applyAlignment="1">
      <alignment horizontal="left" vertical="center" wrapText="1" shrinkToFit="1"/>
    </xf>
    <xf numFmtId="49" fontId="2" fillId="4"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2" fillId="4" borderId="1" xfId="1" applyFont="1" applyFill="1" applyBorder="1" applyAlignment="1">
      <alignment horizontal="center" vertical="center" wrapText="1"/>
    </xf>
    <xf numFmtId="165" fontId="2" fillId="0" borderId="1" xfId="2"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3" fontId="2" fillId="0" borderId="1" xfId="0" applyNumberFormat="1" applyFont="1" applyBorder="1" applyAlignment="1">
      <alignment horizontal="center" vertical="center"/>
    </xf>
    <xf numFmtId="167" fontId="2" fillId="0" borderId="1" xfId="0" applyNumberFormat="1"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shrinkToFit="1"/>
    </xf>
    <xf numFmtId="0" fontId="3" fillId="5" borderId="2" xfId="0" applyFont="1" applyFill="1" applyBorder="1" applyAlignment="1">
      <alignment horizontal="center" vertical="center" wrapText="1"/>
    </xf>
    <xf numFmtId="49" fontId="4" fillId="5" borderId="11" xfId="2"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Fill="1" applyBorder="1" applyAlignment="1">
      <alignment horizontal="left" vertical="center" wrapText="1"/>
    </xf>
    <xf numFmtId="9" fontId="13" fillId="0" borderId="1" xfId="0" applyNumberFormat="1" applyFont="1" applyBorder="1" applyAlignment="1">
      <alignment horizontal="center" vertical="center" wrapText="1"/>
    </xf>
    <xf numFmtId="165" fontId="13" fillId="0" borderId="1" xfId="2" applyNumberFormat="1" applyFont="1" applyFill="1" applyBorder="1" applyAlignment="1">
      <alignment horizontal="center" vertical="center" wrapText="1"/>
    </xf>
    <xf numFmtId="9" fontId="13"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1"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left" vertical="center" wrapText="1"/>
    </xf>
    <xf numFmtId="0" fontId="13" fillId="0" borderId="0" xfId="0" applyFont="1" applyAlignment="1">
      <alignment horizontal="left" vertical="center" wrapText="1"/>
    </xf>
    <xf numFmtId="0"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9" fontId="3" fillId="0" borderId="1" xfId="1" applyFont="1" applyFill="1" applyBorder="1" applyAlignment="1">
      <alignment horizontal="center" vertical="center" wrapText="1" shrinkToFit="1"/>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165" fontId="3" fillId="0" borderId="1" xfId="2" applyNumberFormat="1" applyFont="1" applyFill="1" applyBorder="1" applyAlignment="1">
      <alignment horizontal="center" vertical="center" wrapText="1" shrinkToFit="1"/>
    </xf>
    <xf numFmtId="9" fontId="3" fillId="0" borderId="2" xfId="1" applyFont="1" applyFill="1" applyBorder="1" applyAlignment="1">
      <alignment horizontal="center" vertical="center" wrapText="1" shrinkToFit="1"/>
    </xf>
    <xf numFmtId="49" fontId="17"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3" fillId="0" borderId="3" xfId="0" applyFont="1" applyFill="1" applyBorder="1" applyAlignment="1">
      <alignment horizontal="left" vertical="center" wrapText="1" shrinkToFit="1"/>
    </xf>
    <xf numFmtId="9" fontId="3" fillId="4" borderId="1" xfId="1" applyFont="1" applyFill="1" applyBorder="1" applyAlignment="1">
      <alignment horizontal="center" vertical="center" wrapText="1" shrinkToFit="1"/>
    </xf>
    <xf numFmtId="0" fontId="17" fillId="3"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wrapText="1" shrinkToFit="1"/>
    </xf>
    <xf numFmtId="0" fontId="2" fillId="0" borderId="2" xfId="0" applyFont="1" applyBorder="1" applyAlignment="1">
      <alignment horizontal="left" vertical="center" wrapText="1"/>
    </xf>
    <xf numFmtId="49" fontId="3" fillId="0" borderId="1" xfId="0" applyNumberFormat="1" applyFont="1" applyFill="1" applyBorder="1" applyAlignment="1">
      <alignment vertical="center" wrapText="1"/>
    </xf>
    <xf numFmtId="0" fontId="3" fillId="4" borderId="2" xfId="0" applyFont="1" applyFill="1" applyBorder="1" applyAlignment="1">
      <alignment horizontal="left" vertical="center" wrapText="1"/>
    </xf>
    <xf numFmtId="9" fontId="3" fillId="0" borderId="1" xfId="1" applyNumberFormat="1" applyFont="1" applyFill="1" applyBorder="1" applyAlignment="1">
      <alignment horizontal="center" vertical="center" wrapText="1"/>
    </xf>
    <xf numFmtId="0" fontId="14" fillId="5" borderId="1" xfId="0" applyNumberFormat="1" applyFont="1" applyFill="1" applyBorder="1" applyAlignment="1">
      <alignment horizontal="center" vertical="center" wrapText="1"/>
    </xf>
    <xf numFmtId="49" fontId="14" fillId="5" borderId="1"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4" fillId="0" borderId="1" xfId="0" applyNumberFormat="1" applyFont="1" applyFill="1" applyBorder="1" applyAlignment="1">
      <alignment horizontal="center" vertical="center" wrapText="1"/>
    </xf>
    <xf numFmtId="49" fontId="14" fillId="0" borderId="1" xfId="1"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0" xfId="0" applyFont="1" applyFill="1" applyAlignment="1">
      <alignment horizontal="left" vertical="center" wrapText="1"/>
    </xf>
    <xf numFmtId="0" fontId="14" fillId="5"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1" xfId="2" applyNumberFormat="1" applyFont="1" applyFill="1" applyBorder="1" applyAlignment="1" applyProtection="1">
      <alignment horizontal="left" vertical="center" wrapText="1"/>
      <protection locked="0" hidden="1"/>
    </xf>
    <xf numFmtId="0" fontId="3" fillId="0" borderId="1" xfId="0" applyNumberFormat="1" applyFont="1" applyBorder="1" applyAlignment="1" applyProtection="1">
      <alignment horizontal="left" vertical="center" wrapText="1"/>
      <protection locked="0" hidden="1"/>
    </xf>
    <xf numFmtId="0" fontId="3" fillId="5" borderId="1" xfId="0" applyFont="1" applyFill="1" applyBorder="1" applyAlignment="1">
      <alignment horizontal="left"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49" fontId="3" fillId="0" borderId="1" xfId="0" applyNumberFormat="1" applyFont="1" applyBorder="1" applyAlignment="1">
      <alignment horizontal="left" vertical="center" wrapText="1"/>
    </xf>
    <xf numFmtId="165" fontId="3" fillId="0" borderId="1" xfId="2" applyNumberFormat="1" applyFont="1" applyFill="1" applyBorder="1" applyAlignment="1">
      <alignment horizontal="left" vertical="center" wrapText="1"/>
    </xf>
    <xf numFmtId="9" fontId="3" fillId="0" borderId="5" xfId="1"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17" fillId="3" borderId="2"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0" fontId="3" fillId="4" borderId="0" xfId="0" applyFont="1" applyFill="1" applyAlignment="1">
      <alignment horizontal="center" vertical="center" wrapText="1"/>
    </xf>
    <xf numFmtId="0" fontId="19" fillId="4" borderId="0" xfId="0" applyFont="1" applyFill="1" applyBorder="1" applyAlignment="1">
      <alignment horizontal="center" vertical="center" wrapText="1"/>
    </xf>
    <xf numFmtId="0" fontId="3" fillId="5" borderId="2" xfId="0" applyNumberFormat="1" applyFont="1" applyFill="1" applyBorder="1" applyAlignment="1" applyProtection="1">
      <alignment horizontal="left" vertical="center" wrapText="1"/>
      <protection locked="0" hidden="1"/>
    </xf>
    <xf numFmtId="0" fontId="3" fillId="5" borderId="3" xfId="0" applyNumberFormat="1" applyFont="1" applyFill="1" applyBorder="1" applyAlignment="1" applyProtection="1">
      <alignment horizontal="left" vertical="center" wrapText="1"/>
      <protection locked="0" hidden="1"/>
    </xf>
    <xf numFmtId="0" fontId="3" fillId="5" borderId="4" xfId="0" applyNumberFormat="1" applyFont="1" applyFill="1" applyBorder="1" applyAlignment="1" applyProtection="1">
      <alignment horizontal="left" vertical="center" wrapText="1"/>
      <protection locked="0" hidden="1"/>
    </xf>
    <xf numFmtId="0" fontId="4"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49" fontId="3" fillId="0" borderId="1" xfId="0" applyNumberFormat="1" applyFont="1" applyFill="1" applyBorder="1" applyAlignment="1">
      <alignment horizontal="left" vertical="center" wrapText="1" shrinkToFit="1"/>
    </xf>
    <xf numFmtId="9" fontId="3" fillId="0" borderId="5" xfId="1" applyFont="1" applyFill="1" applyBorder="1" applyAlignment="1">
      <alignment horizontal="center" vertical="center" wrapText="1"/>
    </xf>
    <xf numFmtId="0" fontId="3" fillId="0" borderId="5" xfId="0" applyFont="1" applyFill="1" applyBorder="1" applyAlignment="1">
      <alignment vertical="center" wrapText="1"/>
    </xf>
    <xf numFmtId="49" fontId="3" fillId="0" borderId="24" xfId="0" applyNumberFormat="1" applyFont="1" applyFill="1" applyBorder="1" applyAlignment="1">
      <alignment horizontal="center" vertical="center" wrapText="1"/>
    </xf>
    <xf numFmtId="49" fontId="3" fillId="5" borderId="25" xfId="0" applyNumberFormat="1" applyFont="1" applyFill="1" applyBorder="1" applyAlignment="1">
      <alignment horizontal="center" vertical="center" wrapText="1"/>
    </xf>
    <xf numFmtId="9" fontId="2" fillId="3" borderId="5" xfId="0" applyNumberFormat="1" applyFont="1" applyFill="1" applyBorder="1" applyAlignment="1">
      <alignment horizontal="center" vertical="center" wrapText="1"/>
    </xf>
    <xf numFmtId="9" fontId="2" fillId="3" borderId="7" xfId="0" applyNumberFormat="1" applyFont="1" applyFill="1" applyBorder="1" applyAlignment="1">
      <alignment horizontal="center" vertical="center" wrapText="1"/>
    </xf>
    <xf numFmtId="9" fontId="2" fillId="3" borderId="5" xfId="0" applyNumberFormat="1" applyFont="1" applyFill="1" applyBorder="1" applyAlignment="1">
      <alignment horizontal="left" vertical="center" wrapText="1"/>
    </xf>
    <xf numFmtId="9" fontId="2" fillId="3" borderId="7" xfId="0" applyNumberFormat="1"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9" fontId="3" fillId="0" borderId="5" xfId="1" applyFont="1" applyFill="1" applyBorder="1" applyAlignment="1">
      <alignment horizontal="center" vertical="center" wrapText="1"/>
    </xf>
    <xf numFmtId="9" fontId="3" fillId="0" borderId="7" xfId="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7" xfId="0" applyNumberFormat="1" applyFont="1" applyFill="1" applyBorder="1" applyAlignment="1">
      <alignment horizontal="center" vertical="center" wrapText="1"/>
    </xf>
    <xf numFmtId="9" fontId="2" fillId="3" borderId="5" xfId="1" applyFont="1" applyFill="1" applyBorder="1" applyAlignment="1">
      <alignment horizontal="center" vertical="center" wrapText="1"/>
    </xf>
    <xf numFmtId="9" fontId="2" fillId="3" borderId="7" xfId="1" applyFont="1" applyFill="1" applyBorder="1" applyAlignment="1">
      <alignment horizontal="center" vertical="center" wrapText="1"/>
    </xf>
    <xf numFmtId="0" fontId="3" fillId="0" borderId="6" xfId="0" applyFont="1" applyBorder="1" applyAlignment="1">
      <alignment horizontal="left"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49" fontId="3" fillId="0" borderId="6" xfId="0" applyNumberFormat="1" applyFont="1" applyFill="1" applyBorder="1" applyAlignment="1">
      <alignment horizontal="center" vertical="center" wrapText="1"/>
    </xf>
    <xf numFmtId="9" fontId="3" fillId="0" borderId="6" xfId="1" applyFont="1" applyFill="1" applyBorder="1" applyAlignment="1">
      <alignment horizontal="center" vertical="center" wrapText="1"/>
    </xf>
    <xf numFmtId="0" fontId="3" fillId="0" borderId="6" xfId="0" applyFont="1" applyBorder="1" applyAlignment="1">
      <alignment horizontal="center" vertical="center" wrapText="1"/>
    </xf>
    <xf numFmtId="165" fontId="3" fillId="0" borderId="5" xfId="2" applyNumberFormat="1" applyFont="1" applyFill="1" applyBorder="1" applyAlignment="1">
      <alignment horizontal="center" vertical="center" wrapText="1"/>
    </xf>
    <xf numFmtId="165" fontId="3" fillId="0" borderId="6" xfId="2" applyNumberFormat="1" applyFont="1" applyFill="1" applyBorder="1" applyAlignment="1">
      <alignment horizontal="center" vertical="center" wrapText="1"/>
    </xf>
    <xf numFmtId="165" fontId="3" fillId="0" borderId="7" xfId="2"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9" fontId="3" fillId="0" borderId="27"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Border="1" applyAlignment="1">
      <alignment horizontal="left" vertical="center" wrapText="1"/>
    </xf>
    <xf numFmtId="167" fontId="3"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49" fontId="8" fillId="7" borderId="2" xfId="0" applyNumberFormat="1" applyFont="1" applyFill="1" applyBorder="1" applyAlignment="1">
      <alignment horizontal="center" vertical="center" wrapText="1"/>
    </xf>
    <xf numFmtId="49" fontId="8" fillId="7"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shrinkToFit="1"/>
    </xf>
    <xf numFmtId="0" fontId="17" fillId="3" borderId="3" xfId="0" applyFont="1" applyFill="1" applyBorder="1" applyAlignment="1">
      <alignment horizontal="left"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left" vertical="center" wrapText="1" shrinkToFit="1"/>
    </xf>
    <xf numFmtId="0" fontId="17" fillId="0" borderId="6" xfId="0" applyFont="1" applyFill="1" applyBorder="1" applyAlignment="1">
      <alignment horizontal="left" vertical="center" wrapText="1" shrinkToFit="1"/>
    </xf>
    <xf numFmtId="0" fontId="17" fillId="0" borderId="7" xfId="0" applyFont="1" applyFill="1" applyBorder="1" applyAlignment="1">
      <alignment horizontal="left" vertical="center" wrapText="1" shrinkToFit="1"/>
    </xf>
    <xf numFmtId="0" fontId="3" fillId="0" borderId="15" xfId="0" applyFont="1" applyFill="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9" fontId="3" fillId="0" borderId="14" xfId="0" applyNumberFormat="1" applyFont="1" applyFill="1" applyBorder="1" applyAlignment="1">
      <alignment horizontal="center" vertical="center" wrapText="1" shrinkToFit="1"/>
    </xf>
    <xf numFmtId="9" fontId="3" fillId="0" borderId="16" xfId="0" applyNumberFormat="1" applyFont="1" applyFill="1" applyBorder="1" applyAlignment="1">
      <alignment horizontal="center" vertical="center" wrapText="1" shrinkToFit="1"/>
    </xf>
    <xf numFmtId="9" fontId="3" fillId="0" borderId="18" xfId="0" applyNumberFormat="1" applyFont="1" applyFill="1" applyBorder="1" applyAlignment="1">
      <alignment horizontal="center" vertical="center" wrapText="1" shrinkToFit="1"/>
    </xf>
    <xf numFmtId="9" fontId="3" fillId="0" borderId="5" xfId="1" applyFont="1" applyFill="1" applyBorder="1" applyAlignment="1">
      <alignment horizontal="center" vertical="center" wrapText="1" shrinkToFit="1"/>
    </xf>
    <xf numFmtId="9" fontId="3" fillId="0" borderId="6" xfId="1" applyFont="1" applyFill="1" applyBorder="1" applyAlignment="1">
      <alignment horizontal="center" vertical="center" wrapText="1" shrinkToFit="1"/>
    </xf>
    <xf numFmtId="9" fontId="3" fillId="0" borderId="7" xfId="1" applyFont="1" applyFill="1" applyBorder="1" applyAlignment="1">
      <alignment horizontal="center" vertical="center" wrapText="1" shrinkToFi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0" fillId="0" borderId="7" xfId="0" applyFont="1" applyFill="1" applyBorder="1" applyAlignment="1">
      <alignment horizontal="left" vertical="center" wrapText="1" shrinkToFit="1"/>
    </xf>
    <xf numFmtId="0" fontId="3" fillId="5"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4" borderId="1" xfId="0" applyFont="1" applyFill="1" applyBorder="1" applyAlignment="1">
      <alignment horizontal="left" vertical="center" wrapText="1"/>
    </xf>
    <xf numFmtId="49" fontId="3" fillId="5" borderId="2" xfId="0" applyNumberFormat="1" applyFont="1" applyFill="1" applyBorder="1" applyAlignment="1">
      <alignment horizontal="left" vertical="center" wrapText="1"/>
    </xf>
    <xf numFmtId="49" fontId="3" fillId="5" borderId="3" xfId="0" applyNumberFormat="1" applyFont="1" applyFill="1" applyBorder="1" applyAlignment="1">
      <alignment horizontal="left" vertical="center" wrapText="1"/>
    </xf>
    <xf numFmtId="49" fontId="3" fillId="5" borderId="4" xfId="0" applyNumberFormat="1"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3" borderId="2" xfId="0" applyFont="1" applyFill="1" applyBorder="1" applyAlignment="1">
      <alignment vertical="center" wrapText="1"/>
    </xf>
    <xf numFmtId="0" fontId="15" fillId="3" borderId="3" xfId="0" applyFont="1" applyFill="1" applyBorder="1" applyAlignment="1">
      <alignmen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3" fillId="5" borderId="2" xfId="0" applyNumberFormat="1" applyFont="1" applyFill="1" applyBorder="1" applyAlignment="1" applyProtection="1">
      <alignment horizontal="left" vertical="center" wrapText="1"/>
      <protection locked="0" hidden="1"/>
    </xf>
    <xf numFmtId="0" fontId="3" fillId="5" borderId="3" xfId="0" applyNumberFormat="1" applyFont="1" applyFill="1" applyBorder="1" applyAlignment="1" applyProtection="1">
      <alignment horizontal="left" vertical="center" wrapText="1"/>
      <protection locked="0" hidden="1"/>
    </xf>
    <xf numFmtId="0" fontId="3" fillId="5" borderId="4" xfId="0" applyNumberFormat="1" applyFont="1" applyFill="1" applyBorder="1" applyAlignment="1" applyProtection="1">
      <alignment horizontal="left" vertical="center" wrapText="1"/>
      <protection locked="0" hidden="1"/>
    </xf>
    <xf numFmtId="49" fontId="17" fillId="3" borderId="2" xfId="0" applyNumberFormat="1" applyFont="1" applyFill="1" applyBorder="1" applyAlignment="1">
      <alignment horizontal="left" vertical="center" wrapText="1"/>
    </xf>
    <xf numFmtId="49" fontId="17" fillId="3" borderId="3"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11" fontId="3" fillId="0" borderId="5" xfId="0" applyNumberFormat="1" applyFont="1" applyFill="1" applyBorder="1" applyAlignment="1">
      <alignment horizontal="center" vertical="center" wrapText="1"/>
    </xf>
    <xf numFmtId="11" fontId="3" fillId="0" borderId="7" xfId="0" applyNumberFormat="1"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7" xfId="0" applyFont="1" applyFill="1" applyBorder="1" applyAlignment="1">
      <alignment horizontal="center" vertical="center" wrapText="1" shrinkToFit="1"/>
    </xf>
    <xf numFmtId="0" fontId="0" fillId="0" borderId="6" xfId="0" applyFont="1" applyFill="1" applyBorder="1" applyAlignment="1">
      <alignment horizontal="center" vertical="center" wrapText="1" shrinkToFit="1"/>
    </xf>
    <xf numFmtId="0" fontId="19" fillId="4" borderId="0"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5" fontId="3" fillId="0" borderId="5" xfId="2" applyNumberFormat="1" applyFont="1" applyFill="1" applyBorder="1" applyAlignment="1">
      <alignment horizontal="left" vertical="center" wrapText="1"/>
    </xf>
    <xf numFmtId="165" fontId="3" fillId="0" borderId="6" xfId="2" applyNumberFormat="1" applyFont="1" applyFill="1" applyBorder="1" applyAlignment="1">
      <alignment horizontal="left"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49" fontId="3" fillId="0" borderId="1" xfId="0" applyNumberFormat="1" applyFont="1" applyBorder="1" applyAlignment="1">
      <alignment horizontal="left" vertical="center" wrapText="1"/>
    </xf>
    <xf numFmtId="165" fontId="3" fillId="0" borderId="1" xfId="2" applyNumberFormat="1" applyFont="1" applyFill="1" applyBorder="1" applyAlignment="1">
      <alignment horizontal="left" vertical="center" wrapText="1"/>
    </xf>
    <xf numFmtId="49" fontId="2" fillId="5" borderId="9"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Fill="1" applyBorder="1" applyAlignment="1">
      <alignment horizontal="left" vertical="center" wrapText="1" shrinkToFit="1"/>
    </xf>
    <xf numFmtId="9" fontId="3" fillId="0" borderId="1" xfId="0" applyNumberFormat="1" applyFont="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0" borderId="5"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9" fontId="2" fillId="0" borderId="5" xfId="0" applyNumberFormat="1"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3" fillId="0" borderId="1" xfId="2" applyNumberFormat="1" applyFont="1" applyFill="1" applyBorder="1" applyAlignment="1" applyProtection="1">
      <alignment horizontal="left" vertical="center" wrapText="1"/>
      <protection locked="0" hidden="1"/>
    </xf>
    <xf numFmtId="0" fontId="3" fillId="0" borderId="1" xfId="0" applyNumberFormat="1" applyFont="1" applyBorder="1" applyAlignment="1" applyProtection="1">
      <alignment horizontal="left" vertical="center" wrapText="1"/>
      <protection locked="0" hidden="1"/>
    </xf>
    <xf numFmtId="49" fontId="8" fillId="7" borderId="2" xfId="0" applyNumberFormat="1" applyFont="1" applyFill="1" applyBorder="1" applyAlignment="1" applyProtection="1">
      <alignment horizontal="center" vertical="center" wrapText="1"/>
      <protection locked="0" hidden="1"/>
    </xf>
    <xf numFmtId="49" fontId="8" fillId="7" borderId="3" xfId="0" applyNumberFormat="1" applyFont="1" applyFill="1" applyBorder="1" applyAlignment="1" applyProtection="1">
      <alignment horizontal="center" vertical="center" wrapText="1"/>
      <protection locked="0" hidden="1"/>
    </xf>
    <xf numFmtId="0" fontId="4" fillId="0" borderId="5" xfId="0" applyFont="1" applyFill="1" applyBorder="1" applyAlignment="1">
      <alignment horizontal="center" vertical="center" wrapText="1"/>
    </xf>
    <xf numFmtId="0" fontId="18" fillId="0" borderId="7" xfId="0" applyFont="1" applyBorder="1" applyAlignment="1">
      <alignment horizontal="center" vertical="center" wrapText="1"/>
    </xf>
    <xf numFmtId="0" fontId="3" fillId="5" borderId="2" xfId="0" applyNumberFormat="1" applyFont="1" applyFill="1" applyBorder="1" applyAlignment="1">
      <alignment horizontal="left" vertical="center" wrapText="1"/>
    </xf>
    <xf numFmtId="0" fontId="3" fillId="5" borderId="3" xfId="0" applyNumberFormat="1" applyFont="1" applyFill="1" applyBorder="1" applyAlignment="1">
      <alignment horizontal="left" vertical="center" wrapText="1"/>
    </xf>
    <xf numFmtId="0" fontId="3" fillId="5" borderId="4" xfId="0" applyNumberFormat="1" applyFont="1" applyFill="1" applyBorder="1" applyAlignment="1">
      <alignment horizontal="left" vertical="center" wrapText="1"/>
    </xf>
    <xf numFmtId="0" fontId="18" fillId="0" borderId="7" xfId="0" applyFont="1" applyBorder="1" applyAlignment="1">
      <alignment horizontal="left" vertical="center" wrapText="1"/>
    </xf>
    <xf numFmtId="0" fontId="4" fillId="0" borderId="5" xfId="0" applyFont="1" applyFill="1" applyBorder="1" applyAlignment="1">
      <alignment horizontal="left" vertical="center" wrapText="1"/>
    </xf>
    <xf numFmtId="165" fontId="14" fillId="0" borderId="5" xfId="2" applyNumberFormat="1" applyFont="1" applyFill="1" applyBorder="1" applyAlignment="1">
      <alignment horizontal="center" vertical="center" wrapText="1"/>
    </xf>
    <xf numFmtId="9" fontId="14" fillId="0" borderId="5" xfId="1" applyFont="1" applyFill="1" applyBorder="1" applyAlignment="1">
      <alignment horizontal="center" vertical="center" wrapText="1"/>
    </xf>
    <xf numFmtId="0" fontId="19" fillId="4" borderId="0" xfId="0" applyFont="1" applyFill="1" applyBorder="1" applyAlignment="1">
      <alignment horizontal="right" vertical="center" wrapText="1"/>
    </xf>
  </cellXfs>
  <cellStyles count="4">
    <cellStyle name="Обычный" xfId="0" builtinId="0"/>
    <cellStyle name="Процентный" xfId="1" builtinId="5"/>
    <cellStyle name="Финансовый" xfId="2" builtinId="3"/>
    <cellStyle name="Финансовый 2" xfId="3"/>
  </cellStyles>
  <dxfs count="0"/>
  <tableStyles count="0" defaultTableStyle="TableStyleMedium9" defaultPivotStyle="PivotStyleLight16"/>
  <colors>
    <mruColors>
      <color rgb="FFFFFF66"/>
      <color rgb="FFF7FA82"/>
      <color rgb="FFF9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67"/>
  <sheetViews>
    <sheetView tabSelected="1" view="pageLayout" topLeftCell="A16" zoomScale="75" zoomScaleNormal="75" zoomScaleSheetLayoutView="40" zoomScalePageLayoutView="75" workbookViewId="0">
      <selection activeCell="B2" sqref="B2:M2"/>
    </sheetView>
  </sheetViews>
  <sheetFormatPr defaultColWidth="8.85546875" defaultRowHeight="20.25" x14ac:dyDescent="0.25"/>
  <cols>
    <col min="1" max="1" width="3.7109375" style="20" customWidth="1"/>
    <col min="2" max="2" width="14.42578125" style="30" customWidth="1"/>
    <col min="3" max="3" width="66.42578125" style="20" customWidth="1"/>
    <col min="4" max="5" width="21.42578125" style="8" customWidth="1"/>
    <col min="6" max="6" width="48.42578125" style="20" customWidth="1"/>
    <col min="7" max="7" width="50.42578125" style="20" customWidth="1"/>
    <col min="8" max="8" width="66.7109375" style="20" customWidth="1"/>
    <col min="9" max="11" width="17.7109375" style="31" customWidth="1"/>
    <col min="12" max="12" width="61.28515625" style="20" customWidth="1"/>
    <col min="13" max="13" width="50.85546875" style="20" customWidth="1"/>
    <col min="14" max="16384" width="8.85546875" style="20"/>
  </cols>
  <sheetData>
    <row r="1" spans="1:16384" s="173" customFormat="1" ht="39" customHeight="1" x14ac:dyDescent="0.25">
      <c r="A1" s="174"/>
      <c r="B1" s="382" t="s">
        <v>2588</v>
      </c>
      <c r="C1" s="382"/>
      <c r="D1" s="382"/>
      <c r="E1" s="382"/>
      <c r="F1" s="382"/>
      <c r="G1" s="382"/>
      <c r="H1" s="382"/>
      <c r="I1" s="382"/>
      <c r="J1" s="382"/>
      <c r="K1" s="382"/>
      <c r="L1" s="382"/>
      <c r="M1" s="382"/>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c r="IV1" s="174"/>
      <c r="IW1" s="174"/>
      <c r="IX1" s="174"/>
      <c r="IY1" s="174"/>
      <c r="IZ1" s="174"/>
      <c r="JA1" s="174"/>
      <c r="JB1" s="174"/>
      <c r="JC1" s="174"/>
      <c r="JD1" s="174"/>
      <c r="JE1" s="174"/>
      <c r="JF1" s="174"/>
      <c r="JG1" s="174"/>
      <c r="JH1" s="174"/>
      <c r="JI1" s="174"/>
      <c r="JJ1" s="174"/>
      <c r="JK1" s="174"/>
      <c r="JL1" s="174"/>
      <c r="JM1" s="174"/>
      <c r="JN1" s="174"/>
      <c r="JO1" s="174"/>
      <c r="JP1" s="174"/>
      <c r="JQ1" s="174"/>
      <c r="JR1" s="174"/>
      <c r="JS1" s="174"/>
      <c r="JT1" s="174"/>
      <c r="JU1" s="174"/>
      <c r="JV1" s="174"/>
      <c r="JW1" s="174"/>
      <c r="JX1" s="174"/>
      <c r="JY1" s="174"/>
      <c r="JZ1" s="174"/>
      <c r="KA1" s="174"/>
      <c r="KB1" s="174"/>
      <c r="KC1" s="174"/>
      <c r="KD1" s="174"/>
      <c r="KE1" s="174"/>
      <c r="KF1" s="174"/>
      <c r="KG1" s="174"/>
      <c r="KH1" s="174"/>
      <c r="KI1" s="174"/>
      <c r="KJ1" s="174"/>
      <c r="KK1" s="174"/>
      <c r="KL1" s="174"/>
      <c r="KM1" s="174"/>
      <c r="KN1" s="174"/>
      <c r="KO1" s="174"/>
      <c r="KP1" s="174"/>
      <c r="KQ1" s="174"/>
      <c r="KR1" s="174"/>
      <c r="KS1" s="174"/>
      <c r="KT1" s="174"/>
      <c r="KU1" s="174"/>
      <c r="KV1" s="174"/>
      <c r="KW1" s="174"/>
      <c r="KX1" s="174"/>
      <c r="KY1" s="174"/>
      <c r="KZ1" s="174"/>
      <c r="LA1" s="174"/>
      <c r="LB1" s="174"/>
      <c r="LC1" s="174"/>
      <c r="LD1" s="174"/>
      <c r="LE1" s="174"/>
      <c r="LF1" s="174"/>
      <c r="LG1" s="174"/>
      <c r="LH1" s="174"/>
      <c r="LI1" s="174"/>
      <c r="LJ1" s="174"/>
      <c r="LK1" s="174"/>
      <c r="LL1" s="174"/>
      <c r="LM1" s="174"/>
      <c r="LN1" s="174"/>
      <c r="LO1" s="174"/>
      <c r="LP1" s="174"/>
      <c r="LQ1" s="174"/>
      <c r="LR1" s="174"/>
      <c r="LS1" s="174"/>
      <c r="LT1" s="174"/>
      <c r="LU1" s="174"/>
      <c r="LV1" s="174"/>
      <c r="LW1" s="174"/>
      <c r="LX1" s="174"/>
      <c r="LY1" s="174"/>
      <c r="LZ1" s="174"/>
      <c r="MA1" s="174"/>
      <c r="MB1" s="174"/>
      <c r="MC1" s="174"/>
      <c r="MD1" s="174"/>
      <c r="ME1" s="174"/>
      <c r="MF1" s="174"/>
      <c r="MG1" s="174"/>
      <c r="MH1" s="174"/>
      <c r="MI1" s="174"/>
      <c r="MJ1" s="174"/>
      <c r="MK1" s="174"/>
      <c r="ML1" s="174"/>
      <c r="MM1" s="174"/>
      <c r="MN1" s="174"/>
      <c r="MO1" s="174"/>
      <c r="MP1" s="174"/>
      <c r="MQ1" s="174"/>
      <c r="MR1" s="174"/>
      <c r="MS1" s="174"/>
      <c r="MT1" s="174"/>
      <c r="MU1" s="174"/>
      <c r="MV1" s="174"/>
      <c r="MW1" s="174"/>
      <c r="MX1" s="174"/>
      <c r="MY1" s="174"/>
      <c r="MZ1" s="174"/>
      <c r="NA1" s="174"/>
      <c r="NB1" s="174"/>
      <c r="NC1" s="174"/>
      <c r="ND1" s="174"/>
      <c r="NE1" s="174"/>
      <c r="NF1" s="174"/>
      <c r="NG1" s="174"/>
      <c r="NH1" s="174"/>
      <c r="NI1" s="174"/>
      <c r="NJ1" s="174"/>
      <c r="NK1" s="174"/>
      <c r="NL1" s="174"/>
      <c r="NM1" s="174"/>
      <c r="NN1" s="174"/>
      <c r="NO1" s="174"/>
      <c r="NP1" s="174"/>
      <c r="NQ1" s="174"/>
      <c r="NR1" s="174"/>
      <c r="NS1" s="174"/>
      <c r="NT1" s="174"/>
      <c r="NU1" s="174"/>
      <c r="NV1" s="174"/>
      <c r="NW1" s="174"/>
      <c r="NX1" s="174"/>
      <c r="NY1" s="174"/>
      <c r="NZ1" s="174"/>
      <c r="OA1" s="174"/>
      <c r="OB1" s="174"/>
      <c r="OC1" s="174"/>
      <c r="OD1" s="174"/>
      <c r="OE1" s="174"/>
      <c r="OF1" s="174"/>
      <c r="OG1" s="174"/>
      <c r="OH1" s="174"/>
      <c r="OI1" s="174"/>
      <c r="OJ1" s="174"/>
      <c r="OK1" s="174"/>
      <c r="OL1" s="174"/>
      <c r="OM1" s="174"/>
      <c r="ON1" s="174"/>
      <c r="OO1" s="174"/>
      <c r="OP1" s="174"/>
      <c r="OQ1" s="174"/>
      <c r="OR1" s="174"/>
      <c r="OS1" s="174"/>
      <c r="OT1" s="174"/>
      <c r="OU1" s="174"/>
      <c r="OV1" s="174"/>
      <c r="OW1" s="174"/>
      <c r="OX1" s="174"/>
      <c r="OY1" s="174"/>
      <c r="OZ1" s="174"/>
      <c r="PA1" s="174"/>
      <c r="PB1" s="174"/>
      <c r="PC1" s="174"/>
      <c r="PD1" s="174"/>
      <c r="PE1" s="174"/>
      <c r="PF1" s="174"/>
      <c r="PG1" s="174"/>
      <c r="PH1" s="174"/>
      <c r="PI1" s="174"/>
      <c r="PJ1" s="174"/>
      <c r="PK1" s="174"/>
      <c r="PL1" s="174"/>
      <c r="PM1" s="174"/>
      <c r="PN1" s="174"/>
      <c r="PO1" s="174"/>
      <c r="PP1" s="174"/>
      <c r="PQ1" s="174"/>
      <c r="PR1" s="174"/>
      <c r="PS1" s="174"/>
      <c r="PT1" s="174"/>
      <c r="PU1" s="174"/>
      <c r="PV1" s="174"/>
      <c r="PW1" s="174"/>
      <c r="PX1" s="174"/>
      <c r="PY1" s="174"/>
      <c r="PZ1" s="174"/>
      <c r="QA1" s="174"/>
      <c r="QB1" s="174"/>
      <c r="QC1" s="174"/>
      <c r="QD1" s="174"/>
      <c r="QE1" s="174"/>
      <c r="QF1" s="174"/>
      <c r="QG1" s="174"/>
      <c r="QH1" s="174"/>
      <c r="QI1" s="174"/>
      <c r="QJ1" s="174"/>
      <c r="QK1" s="174"/>
      <c r="QL1" s="174"/>
      <c r="QM1" s="174"/>
      <c r="QN1" s="174"/>
      <c r="QO1" s="174"/>
      <c r="QP1" s="174"/>
      <c r="QQ1" s="174"/>
      <c r="QR1" s="174"/>
      <c r="QS1" s="174"/>
      <c r="QT1" s="174"/>
      <c r="QU1" s="174"/>
      <c r="QV1" s="174"/>
      <c r="QW1" s="174"/>
      <c r="QX1" s="174"/>
      <c r="QY1" s="174"/>
      <c r="QZ1" s="174"/>
      <c r="RA1" s="174"/>
      <c r="RB1" s="174"/>
      <c r="RC1" s="174"/>
      <c r="RD1" s="174"/>
      <c r="RE1" s="174"/>
      <c r="RF1" s="174"/>
      <c r="RG1" s="174"/>
      <c r="RH1" s="174"/>
      <c r="RI1" s="174"/>
      <c r="RJ1" s="174"/>
      <c r="RK1" s="174"/>
      <c r="RL1" s="174"/>
      <c r="RM1" s="174"/>
      <c r="RN1" s="174"/>
      <c r="RO1" s="174"/>
      <c r="RP1" s="174"/>
      <c r="RQ1" s="174"/>
      <c r="RR1" s="174"/>
      <c r="RS1" s="174"/>
      <c r="RT1" s="174"/>
      <c r="RU1" s="174"/>
      <c r="RV1" s="174"/>
      <c r="RW1" s="174"/>
      <c r="RX1" s="174"/>
      <c r="RY1" s="174"/>
      <c r="RZ1" s="174"/>
      <c r="SA1" s="174"/>
      <c r="SB1" s="174"/>
      <c r="SC1" s="174"/>
      <c r="SD1" s="174"/>
      <c r="SE1" s="174"/>
      <c r="SF1" s="174"/>
      <c r="SG1" s="174"/>
      <c r="SH1" s="174"/>
      <c r="SI1" s="174"/>
      <c r="SJ1" s="174"/>
      <c r="SK1" s="174"/>
      <c r="SL1" s="174"/>
      <c r="SM1" s="174"/>
      <c r="SN1" s="174"/>
      <c r="SO1" s="174"/>
      <c r="SP1" s="174"/>
      <c r="SQ1" s="174"/>
      <c r="SR1" s="174"/>
      <c r="SS1" s="174"/>
      <c r="ST1" s="174"/>
      <c r="SU1" s="174"/>
      <c r="SV1" s="174"/>
      <c r="SW1" s="174"/>
      <c r="SX1" s="174"/>
      <c r="SY1" s="174"/>
      <c r="SZ1" s="174"/>
      <c r="TA1" s="174"/>
      <c r="TB1" s="174"/>
      <c r="TC1" s="174"/>
      <c r="TD1" s="174"/>
      <c r="TE1" s="174"/>
      <c r="TF1" s="174"/>
      <c r="TG1" s="174"/>
      <c r="TH1" s="174"/>
      <c r="TI1" s="174"/>
      <c r="TJ1" s="174"/>
      <c r="TK1" s="174"/>
      <c r="TL1" s="174"/>
      <c r="TM1" s="174"/>
      <c r="TN1" s="174"/>
      <c r="TO1" s="174"/>
      <c r="TP1" s="174"/>
      <c r="TQ1" s="174"/>
      <c r="TR1" s="174"/>
      <c r="TS1" s="174"/>
      <c r="TT1" s="174"/>
      <c r="TU1" s="174"/>
      <c r="TV1" s="174"/>
      <c r="TW1" s="174"/>
      <c r="TX1" s="174"/>
      <c r="TY1" s="174"/>
      <c r="TZ1" s="174"/>
      <c r="UA1" s="174"/>
      <c r="UB1" s="174"/>
      <c r="UC1" s="174"/>
      <c r="UD1" s="174"/>
      <c r="UE1" s="174"/>
      <c r="UF1" s="174"/>
      <c r="UG1" s="174"/>
      <c r="UH1" s="174"/>
      <c r="UI1" s="174"/>
      <c r="UJ1" s="174"/>
      <c r="UK1" s="174"/>
      <c r="UL1" s="174"/>
      <c r="UM1" s="174"/>
      <c r="UN1" s="174"/>
      <c r="UO1" s="174"/>
      <c r="UP1" s="174"/>
      <c r="UQ1" s="174"/>
      <c r="UR1" s="174"/>
      <c r="US1" s="174"/>
      <c r="UT1" s="174"/>
      <c r="UU1" s="174"/>
      <c r="UV1" s="174"/>
      <c r="UW1" s="174"/>
      <c r="UX1" s="174"/>
      <c r="UY1" s="174"/>
      <c r="UZ1" s="174"/>
      <c r="VA1" s="174"/>
      <c r="VB1" s="174"/>
      <c r="VC1" s="174"/>
      <c r="VD1" s="174"/>
      <c r="VE1" s="174"/>
      <c r="VF1" s="174"/>
      <c r="VG1" s="174"/>
      <c r="VH1" s="174"/>
      <c r="VI1" s="174"/>
      <c r="VJ1" s="174"/>
      <c r="VK1" s="174"/>
      <c r="VL1" s="174"/>
      <c r="VM1" s="174"/>
      <c r="VN1" s="174"/>
      <c r="VO1" s="174"/>
      <c r="VP1" s="174"/>
      <c r="VQ1" s="174"/>
      <c r="VR1" s="174"/>
      <c r="VS1" s="174"/>
      <c r="VT1" s="174"/>
      <c r="VU1" s="174"/>
      <c r="VV1" s="174"/>
      <c r="VW1" s="174"/>
      <c r="VX1" s="174"/>
      <c r="VY1" s="174"/>
      <c r="VZ1" s="174"/>
      <c r="WA1" s="174"/>
      <c r="WB1" s="174"/>
      <c r="WC1" s="174"/>
      <c r="WD1" s="174"/>
      <c r="WE1" s="174"/>
      <c r="WF1" s="174"/>
      <c r="WG1" s="174"/>
      <c r="WH1" s="174"/>
      <c r="WI1" s="174"/>
      <c r="WJ1" s="174"/>
      <c r="WK1" s="174"/>
      <c r="WL1" s="174"/>
      <c r="WM1" s="174"/>
      <c r="WN1" s="174"/>
      <c r="WO1" s="174"/>
      <c r="WP1" s="174"/>
      <c r="WQ1" s="174"/>
      <c r="WR1" s="174"/>
      <c r="WS1" s="174"/>
      <c r="WT1" s="174"/>
      <c r="WU1" s="174"/>
      <c r="WV1" s="174"/>
      <c r="WW1" s="174"/>
      <c r="WX1" s="174"/>
      <c r="WY1" s="174"/>
      <c r="WZ1" s="174"/>
      <c r="XA1" s="174"/>
      <c r="XB1" s="174"/>
      <c r="XC1" s="174"/>
      <c r="XD1" s="174"/>
      <c r="XE1" s="174"/>
      <c r="XF1" s="174"/>
      <c r="XG1" s="174"/>
      <c r="XH1" s="174"/>
      <c r="XI1" s="174"/>
      <c r="XJ1" s="174"/>
      <c r="XK1" s="174"/>
      <c r="XL1" s="174"/>
      <c r="XM1" s="174"/>
      <c r="XN1" s="174"/>
      <c r="XO1" s="174"/>
      <c r="XP1" s="174"/>
      <c r="XQ1" s="174"/>
      <c r="XR1" s="174"/>
      <c r="XS1" s="174"/>
      <c r="XT1" s="174"/>
      <c r="XU1" s="174"/>
      <c r="XV1" s="174"/>
      <c r="XW1" s="174"/>
      <c r="XX1" s="174"/>
      <c r="XY1" s="174"/>
      <c r="XZ1" s="174"/>
      <c r="YA1" s="174"/>
      <c r="YB1" s="174"/>
      <c r="YC1" s="174"/>
      <c r="YD1" s="174"/>
      <c r="YE1" s="174"/>
      <c r="YF1" s="174"/>
      <c r="YG1" s="174"/>
      <c r="YH1" s="174"/>
      <c r="YI1" s="174"/>
      <c r="YJ1" s="174"/>
      <c r="YK1" s="174"/>
      <c r="YL1" s="174"/>
      <c r="YM1" s="174"/>
      <c r="YN1" s="174"/>
      <c r="YO1" s="174"/>
      <c r="YP1" s="174"/>
      <c r="YQ1" s="174"/>
      <c r="YR1" s="174"/>
      <c r="YS1" s="174"/>
      <c r="YT1" s="174"/>
      <c r="YU1" s="174"/>
      <c r="YV1" s="174"/>
      <c r="YW1" s="174"/>
      <c r="YX1" s="174"/>
      <c r="YY1" s="174"/>
      <c r="YZ1" s="174"/>
      <c r="ZA1" s="174"/>
      <c r="ZB1" s="174"/>
      <c r="ZC1" s="174"/>
      <c r="ZD1" s="174"/>
      <c r="ZE1" s="174"/>
      <c r="ZF1" s="174"/>
      <c r="ZG1" s="174"/>
      <c r="ZH1" s="174"/>
      <c r="ZI1" s="174"/>
      <c r="ZJ1" s="174"/>
      <c r="ZK1" s="174"/>
      <c r="ZL1" s="174"/>
      <c r="ZM1" s="174"/>
      <c r="ZN1" s="174"/>
      <c r="ZO1" s="174"/>
      <c r="ZP1" s="174"/>
      <c r="ZQ1" s="174"/>
      <c r="ZR1" s="174"/>
      <c r="ZS1" s="174"/>
      <c r="ZT1" s="174"/>
      <c r="ZU1" s="174"/>
      <c r="ZV1" s="174"/>
      <c r="ZW1" s="174"/>
      <c r="ZX1" s="174"/>
      <c r="ZY1" s="174"/>
      <c r="ZZ1" s="174"/>
      <c r="AAA1" s="174"/>
      <c r="AAB1" s="174"/>
      <c r="AAC1" s="174"/>
      <c r="AAD1" s="174"/>
      <c r="AAE1" s="174"/>
      <c r="AAF1" s="174"/>
      <c r="AAG1" s="174"/>
      <c r="AAH1" s="174"/>
      <c r="AAI1" s="174"/>
      <c r="AAJ1" s="174"/>
      <c r="AAK1" s="174"/>
      <c r="AAL1" s="174"/>
      <c r="AAM1" s="174"/>
      <c r="AAN1" s="174"/>
      <c r="AAO1" s="174"/>
      <c r="AAP1" s="174"/>
      <c r="AAQ1" s="174"/>
      <c r="AAR1" s="174"/>
      <c r="AAS1" s="174"/>
      <c r="AAT1" s="174"/>
      <c r="AAU1" s="174"/>
      <c r="AAV1" s="174"/>
      <c r="AAW1" s="174"/>
      <c r="AAX1" s="174"/>
      <c r="AAY1" s="174"/>
      <c r="AAZ1" s="174"/>
      <c r="ABA1" s="174"/>
      <c r="ABB1" s="174"/>
      <c r="ABC1" s="174"/>
      <c r="ABD1" s="174"/>
      <c r="ABE1" s="174"/>
      <c r="ABF1" s="174"/>
      <c r="ABG1" s="174"/>
      <c r="ABH1" s="174"/>
      <c r="ABI1" s="174"/>
      <c r="ABJ1" s="174"/>
      <c r="ABK1" s="174"/>
      <c r="ABL1" s="174"/>
      <c r="ABM1" s="174"/>
      <c r="ABN1" s="174"/>
      <c r="ABO1" s="174"/>
      <c r="ABP1" s="174"/>
      <c r="ABQ1" s="174"/>
      <c r="ABR1" s="174"/>
      <c r="ABS1" s="174"/>
      <c r="ABT1" s="174"/>
      <c r="ABU1" s="174"/>
      <c r="ABV1" s="174"/>
      <c r="ABW1" s="174"/>
      <c r="ABX1" s="174"/>
      <c r="ABY1" s="174"/>
      <c r="ABZ1" s="174"/>
      <c r="ACA1" s="174"/>
      <c r="ACB1" s="174"/>
      <c r="ACC1" s="174"/>
      <c r="ACD1" s="174"/>
      <c r="ACE1" s="174"/>
      <c r="ACF1" s="174"/>
      <c r="ACG1" s="174"/>
      <c r="ACH1" s="174"/>
      <c r="ACI1" s="174"/>
      <c r="ACJ1" s="174"/>
      <c r="ACK1" s="174"/>
      <c r="ACL1" s="174"/>
      <c r="ACM1" s="174"/>
      <c r="ACN1" s="174"/>
      <c r="ACO1" s="174"/>
      <c r="ACP1" s="174"/>
      <c r="ACQ1" s="174"/>
      <c r="ACR1" s="174"/>
      <c r="ACS1" s="174"/>
      <c r="ACT1" s="174"/>
      <c r="ACU1" s="174"/>
      <c r="ACV1" s="174"/>
      <c r="ACW1" s="174"/>
      <c r="ACX1" s="174"/>
      <c r="ACY1" s="174"/>
      <c r="ACZ1" s="174"/>
      <c r="ADA1" s="174"/>
      <c r="ADB1" s="174"/>
      <c r="ADC1" s="174"/>
      <c r="ADD1" s="174"/>
      <c r="ADE1" s="174"/>
      <c r="ADF1" s="174"/>
      <c r="ADG1" s="174"/>
      <c r="ADH1" s="174"/>
      <c r="ADI1" s="174"/>
      <c r="ADJ1" s="174"/>
      <c r="ADK1" s="174"/>
      <c r="ADL1" s="174"/>
      <c r="ADM1" s="174"/>
      <c r="ADN1" s="174"/>
      <c r="ADO1" s="174"/>
      <c r="ADP1" s="174"/>
      <c r="ADQ1" s="174"/>
      <c r="ADR1" s="174"/>
      <c r="ADS1" s="174"/>
      <c r="ADT1" s="174"/>
      <c r="ADU1" s="174"/>
      <c r="ADV1" s="174"/>
      <c r="ADW1" s="174"/>
      <c r="ADX1" s="174"/>
      <c r="ADY1" s="174"/>
      <c r="ADZ1" s="174"/>
      <c r="AEA1" s="174"/>
      <c r="AEB1" s="174"/>
      <c r="AEC1" s="174"/>
      <c r="AED1" s="174"/>
      <c r="AEE1" s="174"/>
      <c r="AEF1" s="174"/>
      <c r="AEG1" s="174"/>
      <c r="AEH1" s="174"/>
      <c r="AEI1" s="174"/>
      <c r="AEJ1" s="174"/>
      <c r="AEK1" s="174"/>
      <c r="AEL1" s="174"/>
      <c r="AEM1" s="174"/>
      <c r="AEN1" s="174"/>
      <c r="AEO1" s="174"/>
      <c r="AEP1" s="174"/>
      <c r="AEQ1" s="174"/>
      <c r="AER1" s="174"/>
      <c r="AES1" s="174"/>
      <c r="AET1" s="174"/>
      <c r="AEU1" s="174"/>
      <c r="AEV1" s="174"/>
      <c r="AEW1" s="174"/>
      <c r="AEX1" s="174"/>
      <c r="AEY1" s="174"/>
      <c r="AEZ1" s="174"/>
      <c r="AFA1" s="174"/>
      <c r="AFB1" s="174"/>
      <c r="AFC1" s="174"/>
      <c r="AFD1" s="174"/>
      <c r="AFE1" s="174"/>
      <c r="AFF1" s="174"/>
      <c r="AFG1" s="174"/>
      <c r="AFH1" s="174"/>
      <c r="AFI1" s="174"/>
      <c r="AFJ1" s="174"/>
      <c r="AFK1" s="174"/>
      <c r="AFL1" s="174"/>
      <c r="AFM1" s="174"/>
      <c r="AFN1" s="174"/>
      <c r="AFO1" s="174"/>
      <c r="AFP1" s="174"/>
      <c r="AFQ1" s="174"/>
      <c r="AFR1" s="174"/>
      <c r="AFS1" s="174"/>
      <c r="AFT1" s="174"/>
      <c r="AFU1" s="174"/>
      <c r="AFV1" s="174"/>
      <c r="AFW1" s="174"/>
      <c r="AFX1" s="174"/>
      <c r="AFY1" s="174"/>
      <c r="AFZ1" s="174"/>
      <c r="AGA1" s="174"/>
      <c r="AGB1" s="174"/>
      <c r="AGC1" s="174"/>
      <c r="AGD1" s="174"/>
      <c r="AGE1" s="174"/>
      <c r="AGF1" s="174"/>
      <c r="AGG1" s="174"/>
      <c r="AGH1" s="174"/>
      <c r="AGI1" s="174"/>
      <c r="AGJ1" s="174"/>
      <c r="AGK1" s="174"/>
      <c r="AGL1" s="174"/>
      <c r="AGM1" s="174"/>
      <c r="AGN1" s="174"/>
      <c r="AGO1" s="174"/>
      <c r="AGP1" s="174"/>
      <c r="AGQ1" s="174"/>
      <c r="AGR1" s="174"/>
      <c r="AGS1" s="174"/>
      <c r="AGT1" s="174"/>
      <c r="AGU1" s="174"/>
      <c r="AGV1" s="174"/>
      <c r="AGW1" s="174"/>
      <c r="AGX1" s="174"/>
      <c r="AGY1" s="174"/>
      <c r="AGZ1" s="174"/>
      <c r="AHA1" s="174"/>
      <c r="AHB1" s="174"/>
      <c r="AHC1" s="174"/>
      <c r="AHD1" s="174"/>
      <c r="AHE1" s="174"/>
      <c r="AHF1" s="174"/>
      <c r="AHG1" s="174"/>
      <c r="AHH1" s="174"/>
      <c r="AHI1" s="174"/>
      <c r="AHJ1" s="174"/>
      <c r="AHK1" s="174"/>
      <c r="AHL1" s="174"/>
      <c r="AHM1" s="174"/>
      <c r="AHN1" s="174"/>
      <c r="AHO1" s="174"/>
      <c r="AHP1" s="174"/>
      <c r="AHQ1" s="174"/>
      <c r="AHR1" s="174"/>
      <c r="AHS1" s="174"/>
      <c r="AHT1" s="174"/>
      <c r="AHU1" s="174"/>
      <c r="AHV1" s="174"/>
      <c r="AHW1" s="174"/>
      <c r="AHX1" s="174"/>
      <c r="AHY1" s="174"/>
      <c r="AHZ1" s="174"/>
      <c r="AIA1" s="174"/>
      <c r="AIB1" s="174"/>
      <c r="AIC1" s="174"/>
      <c r="AID1" s="174"/>
      <c r="AIE1" s="174"/>
      <c r="AIF1" s="174"/>
      <c r="AIG1" s="174"/>
      <c r="AIH1" s="174"/>
      <c r="AII1" s="174"/>
      <c r="AIJ1" s="174"/>
      <c r="AIK1" s="174"/>
      <c r="AIL1" s="174"/>
      <c r="AIM1" s="174"/>
      <c r="AIN1" s="174"/>
      <c r="AIO1" s="174"/>
      <c r="AIP1" s="174"/>
      <c r="AIQ1" s="174"/>
      <c r="AIR1" s="174"/>
      <c r="AIS1" s="174"/>
      <c r="AIT1" s="174"/>
      <c r="AIU1" s="174"/>
      <c r="AIV1" s="174"/>
      <c r="AIW1" s="174"/>
      <c r="AIX1" s="174"/>
      <c r="AIY1" s="174"/>
      <c r="AIZ1" s="174"/>
      <c r="AJA1" s="174"/>
      <c r="AJB1" s="174"/>
      <c r="AJC1" s="174"/>
      <c r="AJD1" s="174"/>
      <c r="AJE1" s="174"/>
      <c r="AJF1" s="174"/>
      <c r="AJG1" s="174"/>
      <c r="AJH1" s="174"/>
      <c r="AJI1" s="174"/>
      <c r="AJJ1" s="174"/>
      <c r="AJK1" s="174"/>
      <c r="AJL1" s="174"/>
      <c r="AJM1" s="174"/>
      <c r="AJN1" s="174"/>
      <c r="AJO1" s="174"/>
      <c r="AJP1" s="174"/>
      <c r="AJQ1" s="174"/>
      <c r="AJR1" s="174"/>
      <c r="AJS1" s="174"/>
      <c r="AJT1" s="174"/>
      <c r="AJU1" s="174"/>
      <c r="AJV1" s="174"/>
      <c r="AJW1" s="174"/>
      <c r="AJX1" s="174"/>
      <c r="AJY1" s="174"/>
      <c r="AJZ1" s="174"/>
      <c r="AKA1" s="174"/>
      <c r="AKB1" s="174"/>
      <c r="AKC1" s="174"/>
      <c r="AKD1" s="174"/>
      <c r="AKE1" s="174"/>
      <c r="AKF1" s="174"/>
      <c r="AKG1" s="174"/>
      <c r="AKH1" s="174"/>
      <c r="AKI1" s="174"/>
      <c r="AKJ1" s="174"/>
      <c r="AKK1" s="174"/>
      <c r="AKL1" s="174"/>
      <c r="AKM1" s="174"/>
      <c r="AKN1" s="174"/>
      <c r="AKO1" s="174"/>
      <c r="AKP1" s="174"/>
      <c r="AKQ1" s="174"/>
      <c r="AKR1" s="174"/>
      <c r="AKS1" s="174"/>
      <c r="AKT1" s="174"/>
      <c r="AKU1" s="174"/>
      <c r="AKV1" s="174"/>
      <c r="AKW1" s="174"/>
      <c r="AKX1" s="174"/>
      <c r="AKY1" s="174"/>
      <c r="AKZ1" s="174"/>
      <c r="ALA1" s="174"/>
      <c r="ALB1" s="174"/>
      <c r="ALC1" s="174"/>
      <c r="ALD1" s="174"/>
      <c r="ALE1" s="174"/>
      <c r="ALF1" s="174"/>
      <c r="ALG1" s="174"/>
      <c r="ALH1" s="174"/>
      <c r="ALI1" s="174"/>
      <c r="ALJ1" s="174"/>
      <c r="ALK1" s="174"/>
      <c r="ALL1" s="174"/>
      <c r="ALM1" s="174"/>
      <c r="ALN1" s="174"/>
      <c r="ALO1" s="174"/>
      <c r="ALP1" s="174"/>
      <c r="ALQ1" s="174"/>
      <c r="ALR1" s="174"/>
      <c r="ALS1" s="174"/>
      <c r="ALT1" s="174"/>
      <c r="ALU1" s="174"/>
      <c r="ALV1" s="174"/>
      <c r="ALW1" s="174"/>
      <c r="ALX1" s="174"/>
      <c r="ALY1" s="174"/>
      <c r="ALZ1" s="174"/>
      <c r="AMA1" s="174"/>
      <c r="AMB1" s="174"/>
      <c r="AMC1" s="174"/>
      <c r="AMD1" s="174"/>
      <c r="AME1" s="174"/>
      <c r="AMF1" s="174"/>
      <c r="AMG1" s="174"/>
      <c r="AMH1" s="174"/>
      <c r="AMI1" s="174"/>
      <c r="AMJ1" s="174"/>
      <c r="AMK1" s="174"/>
      <c r="AML1" s="174"/>
      <c r="AMM1" s="174"/>
      <c r="AMN1" s="174"/>
      <c r="AMO1" s="174"/>
      <c r="AMP1" s="174"/>
      <c r="AMQ1" s="174"/>
      <c r="AMR1" s="174"/>
      <c r="AMS1" s="174"/>
      <c r="AMT1" s="174"/>
      <c r="AMU1" s="174"/>
      <c r="AMV1" s="174"/>
      <c r="AMW1" s="174"/>
      <c r="AMX1" s="174"/>
      <c r="AMY1" s="174"/>
      <c r="AMZ1" s="174"/>
      <c r="ANA1" s="174"/>
      <c r="ANB1" s="174"/>
      <c r="ANC1" s="174"/>
      <c r="AND1" s="174"/>
      <c r="ANE1" s="174"/>
      <c r="ANF1" s="174"/>
      <c r="ANG1" s="174"/>
      <c r="ANH1" s="174"/>
      <c r="ANI1" s="174"/>
      <c r="ANJ1" s="174"/>
      <c r="ANK1" s="174"/>
      <c r="ANL1" s="174"/>
      <c r="ANM1" s="174"/>
      <c r="ANN1" s="174"/>
      <c r="ANO1" s="174"/>
      <c r="ANP1" s="174"/>
      <c r="ANQ1" s="174"/>
      <c r="ANR1" s="174"/>
      <c r="ANS1" s="174"/>
      <c r="ANT1" s="174"/>
      <c r="ANU1" s="174"/>
      <c r="ANV1" s="174"/>
      <c r="ANW1" s="174"/>
      <c r="ANX1" s="174"/>
      <c r="ANY1" s="174"/>
      <c r="ANZ1" s="174"/>
      <c r="AOA1" s="174"/>
      <c r="AOB1" s="174"/>
      <c r="AOC1" s="174"/>
      <c r="AOD1" s="174"/>
      <c r="AOE1" s="174"/>
      <c r="AOF1" s="174"/>
      <c r="AOG1" s="174"/>
      <c r="AOH1" s="174"/>
      <c r="AOI1" s="174"/>
      <c r="AOJ1" s="174"/>
      <c r="AOK1" s="174"/>
      <c r="AOL1" s="174"/>
      <c r="AOM1" s="174"/>
      <c r="AON1" s="174"/>
      <c r="AOO1" s="174"/>
      <c r="AOP1" s="174"/>
      <c r="AOQ1" s="174"/>
      <c r="AOR1" s="174"/>
      <c r="AOS1" s="174"/>
      <c r="AOT1" s="174"/>
      <c r="AOU1" s="174"/>
      <c r="AOV1" s="174"/>
      <c r="AOW1" s="174"/>
      <c r="AOX1" s="174"/>
      <c r="AOY1" s="174"/>
      <c r="AOZ1" s="174"/>
      <c r="APA1" s="174"/>
      <c r="APB1" s="174"/>
      <c r="APC1" s="174"/>
      <c r="APD1" s="174"/>
      <c r="APE1" s="174"/>
      <c r="APF1" s="174"/>
      <c r="APG1" s="174"/>
      <c r="APH1" s="174"/>
      <c r="API1" s="174"/>
      <c r="APJ1" s="174"/>
      <c r="APK1" s="174"/>
      <c r="APL1" s="174"/>
      <c r="APM1" s="174"/>
      <c r="APN1" s="174"/>
      <c r="APO1" s="174"/>
      <c r="APP1" s="174"/>
      <c r="APQ1" s="174"/>
      <c r="APR1" s="174"/>
      <c r="APS1" s="174"/>
      <c r="APT1" s="174"/>
      <c r="APU1" s="174"/>
      <c r="APV1" s="174"/>
      <c r="APW1" s="174"/>
      <c r="APX1" s="174"/>
      <c r="APY1" s="174"/>
      <c r="APZ1" s="174"/>
      <c r="AQA1" s="174"/>
      <c r="AQB1" s="174"/>
      <c r="AQC1" s="174"/>
      <c r="AQD1" s="174"/>
      <c r="AQE1" s="174"/>
      <c r="AQF1" s="174"/>
      <c r="AQG1" s="174"/>
      <c r="AQH1" s="174"/>
      <c r="AQI1" s="174"/>
      <c r="AQJ1" s="174"/>
      <c r="AQK1" s="174"/>
      <c r="AQL1" s="174"/>
      <c r="AQM1" s="174"/>
      <c r="AQN1" s="174"/>
      <c r="AQO1" s="174"/>
      <c r="AQP1" s="174"/>
      <c r="AQQ1" s="174"/>
      <c r="AQR1" s="174"/>
      <c r="AQS1" s="174"/>
      <c r="AQT1" s="174"/>
      <c r="AQU1" s="174"/>
      <c r="AQV1" s="174"/>
      <c r="AQW1" s="174"/>
      <c r="AQX1" s="174"/>
      <c r="AQY1" s="174"/>
      <c r="AQZ1" s="174"/>
      <c r="ARA1" s="174"/>
      <c r="ARB1" s="174"/>
      <c r="ARC1" s="174"/>
      <c r="ARD1" s="174"/>
      <c r="ARE1" s="174"/>
      <c r="ARF1" s="174"/>
      <c r="ARG1" s="174"/>
      <c r="ARH1" s="174"/>
      <c r="ARI1" s="174"/>
      <c r="ARJ1" s="174"/>
      <c r="ARK1" s="174"/>
      <c r="ARL1" s="174"/>
      <c r="ARM1" s="174"/>
      <c r="ARN1" s="174"/>
      <c r="ARO1" s="174"/>
      <c r="ARP1" s="174"/>
      <c r="ARQ1" s="174"/>
      <c r="ARR1" s="174"/>
      <c r="ARS1" s="174"/>
      <c r="ART1" s="174"/>
      <c r="ARU1" s="174"/>
      <c r="ARV1" s="174"/>
      <c r="ARW1" s="174"/>
      <c r="ARX1" s="174"/>
      <c r="ARY1" s="174"/>
      <c r="ARZ1" s="174"/>
      <c r="ASA1" s="174"/>
      <c r="ASB1" s="174"/>
      <c r="ASC1" s="174"/>
      <c r="ASD1" s="174"/>
      <c r="ASE1" s="174"/>
      <c r="ASF1" s="174"/>
      <c r="ASG1" s="174"/>
      <c r="ASH1" s="174"/>
      <c r="ASI1" s="174"/>
      <c r="ASJ1" s="174"/>
      <c r="ASK1" s="174"/>
      <c r="ASL1" s="174"/>
      <c r="ASM1" s="174"/>
      <c r="ASN1" s="174"/>
      <c r="ASO1" s="174"/>
      <c r="ASP1" s="174"/>
      <c r="ASQ1" s="174"/>
      <c r="ASR1" s="174"/>
      <c r="ASS1" s="174"/>
      <c r="AST1" s="174"/>
      <c r="ASU1" s="174"/>
      <c r="ASV1" s="174"/>
      <c r="ASW1" s="174"/>
      <c r="ASX1" s="174"/>
      <c r="ASY1" s="174"/>
      <c r="ASZ1" s="174"/>
      <c r="ATA1" s="174"/>
      <c r="ATB1" s="174"/>
      <c r="ATC1" s="174"/>
      <c r="ATD1" s="174"/>
      <c r="ATE1" s="174"/>
      <c r="ATF1" s="174"/>
      <c r="ATG1" s="174"/>
      <c r="ATH1" s="174"/>
      <c r="ATI1" s="174"/>
      <c r="ATJ1" s="174"/>
      <c r="ATK1" s="174"/>
      <c r="ATL1" s="174"/>
      <c r="ATM1" s="174"/>
      <c r="ATN1" s="174"/>
      <c r="ATO1" s="174"/>
      <c r="ATP1" s="174"/>
      <c r="ATQ1" s="174"/>
      <c r="ATR1" s="174"/>
      <c r="ATS1" s="174"/>
      <c r="ATT1" s="174"/>
      <c r="ATU1" s="174"/>
      <c r="ATV1" s="174"/>
      <c r="ATW1" s="174"/>
      <c r="ATX1" s="174"/>
      <c r="ATY1" s="174"/>
      <c r="ATZ1" s="174"/>
      <c r="AUA1" s="174"/>
      <c r="AUB1" s="174"/>
      <c r="AUC1" s="174"/>
      <c r="AUD1" s="174"/>
      <c r="AUE1" s="174"/>
      <c r="AUF1" s="174"/>
      <c r="AUG1" s="174"/>
      <c r="AUH1" s="174"/>
      <c r="AUI1" s="174"/>
      <c r="AUJ1" s="174"/>
      <c r="AUK1" s="174"/>
      <c r="AUL1" s="174"/>
      <c r="AUM1" s="174"/>
      <c r="AUN1" s="174"/>
      <c r="AUO1" s="174"/>
      <c r="AUP1" s="174"/>
      <c r="AUQ1" s="174"/>
      <c r="AUR1" s="174"/>
      <c r="AUS1" s="174"/>
      <c r="AUT1" s="174"/>
      <c r="AUU1" s="174"/>
      <c r="AUV1" s="174"/>
      <c r="AUW1" s="174"/>
      <c r="AUX1" s="174"/>
      <c r="AUY1" s="174"/>
      <c r="AUZ1" s="174"/>
      <c r="AVA1" s="174"/>
      <c r="AVB1" s="174"/>
      <c r="AVC1" s="174"/>
      <c r="AVD1" s="174"/>
      <c r="AVE1" s="174"/>
      <c r="AVF1" s="174"/>
      <c r="AVG1" s="174"/>
      <c r="AVH1" s="174"/>
      <c r="AVI1" s="174"/>
      <c r="AVJ1" s="174"/>
      <c r="AVK1" s="174"/>
      <c r="AVL1" s="174"/>
      <c r="AVM1" s="174"/>
      <c r="AVN1" s="174"/>
      <c r="AVO1" s="174"/>
      <c r="AVP1" s="174"/>
      <c r="AVQ1" s="174"/>
      <c r="AVR1" s="174"/>
      <c r="AVS1" s="174"/>
      <c r="AVT1" s="174"/>
      <c r="AVU1" s="174"/>
      <c r="AVV1" s="174"/>
      <c r="AVW1" s="174"/>
      <c r="AVX1" s="174"/>
      <c r="AVY1" s="174"/>
      <c r="AVZ1" s="174"/>
      <c r="AWA1" s="174"/>
      <c r="AWB1" s="174"/>
      <c r="AWC1" s="174"/>
      <c r="AWD1" s="174"/>
      <c r="AWE1" s="174"/>
      <c r="AWF1" s="174"/>
      <c r="AWG1" s="174"/>
      <c r="AWH1" s="174"/>
      <c r="AWI1" s="174"/>
      <c r="AWJ1" s="174"/>
      <c r="AWK1" s="174"/>
      <c r="AWL1" s="174"/>
      <c r="AWM1" s="174"/>
      <c r="AWN1" s="174"/>
      <c r="AWO1" s="174"/>
      <c r="AWP1" s="174"/>
      <c r="AWQ1" s="174"/>
      <c r="AWR1" s="174"/>
      <c r="AWS1" s="174"/>
      <c r="AWT1" s="174"/>
      <c r="AWU1" s="174"/>
      <c r="AWV1" s="174"/>
      <c r="AWW1" s="174"/>
      <c r="AWX1" s="174"/>
      <c r="AWY1" s="174"/>
      <c r="AWZ1" s="174"/>
      <c r="AXA1" s="174"/>
      <c r="AXB1" s="174"/>
      <c r="AXC1" s="174"/>
      <c r="AXD1" s="174"/>
      <c r="AXE1" s="174"/>
      <c r="AXF1" s="174"/>
      <c r="AXG1" s="174"/>
      <c r="AXH1" s="174"/>
      <c r="AXI1" s="174"/>
      <c r="AXJ1" s="174"/>
      <c r="AXK1" s="174"/>
      <c r="AXL1" s="174"/>
      <c r="AXM1" s="174"/>
      <c r="AXN1" s="174"/>
      <c r="AXO1" s="174"/>
      <c r="AXP1" s="174"/>
      <c r="AXQ1" s="174"/>
      <c r="AXR1" s="174"/>
      <c r="AXS1" s="174"/>
      <c r="AXT1" s="174"/>
      <c r="AXU1" s="174"/>
      <c r="AXV1" s="174"/>
      <c r="AXW1" s="174"/>
      <c r="AXX1" s="174"/>
      <c r="AXY1" s="174"/>
      <c r="AXZ1" s="174"/>
      <c r="AYA1" s="174"/>
      <c r="AYB1" s="174"/>
      <c r="AYC1" s="174"/>
      <c r="AYD1" s="174"/>
      <c r="AYE1" s="174"/>
      <c r="AYF1" s="174"/>
      <c r="AYG1" s="174"/>
      <c r="AYH1" s="174"/>
      <c r="AYI1" s="174"/>
      <c r="AYJ1" s="174"/>
      <c r="AYK1" s="174"/>
      <c r="AYL1" s="174"/>
      <c r="AYM1" s="174"/>
      <c r="AYN1" s="174"/>
      <c r="AYO1" s="174"/>
      <c r="AYP1" s="174"/>
      <c r="AYQ1" s="174"/>
      <c r="AYR1" s="174"/>
      <c r="AYS1" s="174"/>
      <c r="AYT1" s="174"/>
      <c r="AYU1" s="174"/>
      <c r="AYV1" s="174"/>
      <c r="AYW1" s="174"/>
      <c r="AYX1" s="174"/>
      <c r="AYY1" s="174"/>
      <c r="AYZ1" s="174"/>
      <c r="AZA1" s="174"/>
      <c r="AZB1" s="174"/>
      <c r="AZC1" s="174"/>
      <c r="AZD1" s="174"/>
      <c r="AZE1" s="174"/>
      <c r="AZF1" s="174"/>
      <c r="AZG1" s="174"/>
      <c r="AZH1" s="174"/>
      <c r="AZI1" s="174"/>
      <c r="AZJ1" s="174"/>
      <c r="AZK1" s="174"/>
      <c r="AZL1" s="174"/>
      <c r="AZM1" s="174"/>
      <c r="AZN1" s="174"/>
      <c r="AZO1" s="174"/>
      <c r="AZP1" s="174"/>
      <c r="AZQ1" s="174"/>
      <c r="AZR1" s="174"/>
      <c r="AZS1" s="174"/>
      <c r="AZT1" s="174"/>
      <c r="AZU1" s="174"/>
      <c r="AZV1" s="174"/>
      <c r="AZW1" s="174"/>
      <c r="AZX1" s="174"/>
      <c r="AZY1" s="174"/>
      <c r="AZZ1" s="174"/>
      <c r="BAA1" s="174"/>
      <c r="BAB1" s="174"/>
      <c r="BAC1" s="174"/>
      <c r="BAD1" s="174"/>
      <c r="BAE1" s="174"/>
      <c r="BAF1" s="174"/>
      <c r="BAG1" s="174"/>
      <c r="BAH1" s="174"/>
      <c r="BAI1" s="174"/>
      <c r="BAJ1" s="174"/>
      <c r="BAK1" s="174"/>
      <c r="BAL1" s="174"/>
      <c r="BAM1" s="174"/>
      <c r="BAN1" s="174"/>
      <c r="BAO1" s="174"/>
      <c r="BAP1" s="174"/>
      <c r="BAQ1" s="174"/>
      <c r="BAR1" s="174"/>
      <c r="BAS1" s="174"/>
      <c r="BAT1" s="174"/>
      <c r="BAU1" s="174"/>
      <c r="BAV1" s="174"/>
      <c r="BAW1" s="174"/>
      <c r="BAX1" s="174"/>
      <c r="BAY1" s="174"/>
      <c r="BAZ1" s="174"/>
      <c r="BBA1" s="174"/>
      <c r="BBB1" s="174"/>
      <c r="BBC1" s="174"/>
      <c r="BBD1" s="174"/>
      <c r="BBE1" s="174"/>
      <c r="BBF1" s="174"/>
      <c r="BBG1" s="174"/>
      <c r="BBH1" s="174"/>
      <c r="BBI1" s="174"/>
      <c r="BBJ1" s="174"/>
      <c r="BBK1" s="174"/>
      <c r="BBL1" s="174"/>
      <c r="BBM1" s="174"/>
      <c r="BBN1" s="174"/>
      <c r="BBO1" s="174"/>
      <c r="BBP1" s="174"/>
      <c r="BBQ1" s="174"/>
      <c r="BBR1" s="174"/>
      <c r="BBS1" s="174"/>
      <c r="BBT1" s="174"/>
      <c r="BBU1" s="174"/>
      <c r="BBV1" s="174"/>
      <c r="BBW1" s="174"/>
      <c r="BBX1" s="174"/>
      <c r="BBY1" s="174"/>
      <c r="BBZ1" s="174"/>
      <c r="BCA1" s="174"/>
      <c r="BCB1" s="174"/>
      <c r="BCC1" s="174"/>
      <c r="BCD1" s="174"/>
      <c r="BCE1" s="174"/>
      <c r="BCF1" s="174"/>
      <c r="BCG1" s="174"/>
      <c r="BCH1" s="174"/>
      <c r="BCI1" s="174"/>
      <c r="BCJ1" s="174"/>
      <c r="BCK1" s="174"/>
      <c r="BCL1" s="174"/>
      <c r="BCM1" s="174"/>
      <c r="BCN1" s="174"/>
      <c r="BCO1" s="174"/>
      <c r="BCP1" s="174"/>
      <c r="BCQ1" s="174"/>
      <c r="BCR1" s="174"/>
      <c r="BCS1" s="174"/>
      <c r="BCT1" s="174"/>
      <c r="BCU1" s="174"/>
      <c r="BCV1" s="174"/>
      <c r="BCW1" s="174"/>
      <c r="BCX1" s="174"/>
      <c r="BCY1" s="174"/>
      <c r="BCZ1" s="174"/>
      <c r="BDA1" s="174"/>
      <c r="BDB1" s="174"/>
      <c r="BDC1" s="174"/>
      <c r="BDD1" s="174"/>
      <c r="BDE1" s="174"/>
      <c r="BDF1" s="174"/>
      <c r="BDG1" s="174"/>
      <c r="BDH1" s="174"/>
      <c r="BDI1" s="174"/>
      <c r="BDJ1" s="174"/>
      <c r="BDK1" s="174"/>
      <c r="BDL1" s="174"/>
      <c r="BDM1" s="174"/>
      <c r="BDN1" s="174"/>
      <c r="BDO1" s="174"/>
      <c r="BDP1" s="174"/>
      <c r="BDQ1" s="174"/>
      <c r="BDR1" s="174"/>
      <c r="BDS1" s="174"/>
      <c r="BDT1" s="174"/>
      <c r="BDU1" s="174"/>
      <c r="BDV1" s="174"/>
      <c r="BDW1" s="174"/>
      <c r="BDX1" s="174"/>
      <c r="BDY1" s="174"/>
      <c r="BDZ1" s="174"/>
      <c r="BEA1" s="174"/>
      <c r="BEB1" s="174"/>
      <c r="BEC1" s="174"/>
      <c r="BED1" s="174"/>
      <c r="BEE1" s="174"/>
      <c r="BEF1" s="174"/>
      <c r="BEG1" s="174"/>
      <c r="BEH1" s="174"/>
      <c r="BEI1" s="174"/>
      <c r="BEJ1" s="174"/>
      <c r="BEK1" s="174"/>
      <c r="BEL1" s="174"/>
      <c r="BEM1" s="174"/>
      <c r="BEN1" s="174"/>
      <c r="BEO1" s="174"/>
      <c r="BEP1" s="174"/>
      <c r="BEQ1" s="174"/>
      <c r="BER1" s="174"/>
      <c r="BES1" s="174"/>
      <c r="BET1" s="174"/>
      <c r="BEU1" s="174"/>
      <c r="BEV1" s="174"/>
      <c r="BEW1" s="174"/>
      <c r="BEX1" s="174"/>
      <c r="BEY1" s="174"/>
      <c r="BEZ1" s="174"/>
      <c r="BFA1" s="174"/>
      <c r="BFB1" s="174"/>
      <c r="BFC1" s="174"/>
      <c r="BFD1" s="174"/>
      <c r="BFE1" s="174"/>
      <c r="BFF1" s="174"/>
      <c r="BFG1" s="174"/>
      <c r="BFH1" s="174"/>
      <c r="BFI1" s="174"/>
      <c r="BFJ1" s="174"/>
      <c r="BFK1" s="174"/>
      <c r="BFL1" s="174"/>
      <c r="BFM1" s="174"/>
      <c r="BFN1" s="174"/>
      <c r="BFO1" s="174"/>
      <c r="BFP1" s="174"/>
      <c r="BFQ1" s="174"/>
      <c r="BFR1" s="174"/>
      <c r="BFS1" s="174"/>
      <c r="BFT1" s="174"/>
      <c r="BFU1" s="174"/>
      <c r="BFV1" s="174"/>
      <c r="BFW1" s="174"/>
      <c r="BFX1" s="174"/>
      <c r="BFY1" s="174"/>
      <c r="BFZ1" s="174"/>
      <c r="BGA1" s="174"/>
      <c r="BGB1" s="174"/>
      <c r="BGC1" s="174"/>
      <c r="BGD1" s="174"/>
      <c r="BGE1" s="174"/>
      <c r="BGF1" s="174"/>
      <c r="BGG1" s="174"/>
      <c r="BGH1" s="174"/>
      <c r="BGI1" s="174"/>
      <c r="BGJ1" s="174"/>
      <c r="BGK1" s="174"/>
      <c r="BGL1" s="174"/>
      <c r="BGM1" s="174"/>
      <c r="BGN1" s="174"/>
      <c r="BGO1" s="174"/>
      <c r="BGP1" s="174"/>
      <c r="BGQ1" s="174"/>
      <c r="BGR1" s="174"/>
      <c r="BGS1" s="174"/>
      <c r="BGT1" s="174"/>
      <c r="BGU1" s="174"/>
      <c r="BGV1" s="174"/>
      <c r="BGW1" s="174"/>
      <c r="BGX1" s="174"/>
      <c r="BGY1" s="174"/>
      <c r="BGZ1" s="174"/>
      <c r="BHA1" s="174"/>
      <c r="BHB1" s="174"/>
      <c r="BHC1" s="174"/>
      <c r="BHD1" s="174"/>
      <c r="BHE1" s="174"/>
      <c r="BHF1" s="174"/>
      <c r="BHG1" s="174"/>
      <c r="BHH1" s="174"/>
      <c r="BHI1" s="174"/>
      <c r="BHJ1" s="174"/>
      <c r="BHK1" s="174"/>
      <c r="BHL1" s="174"/>
      <c r="BHM1" s="174"/>
      <c r="BHN1" s="174"/>
      <c r="BHO1" s="174"/>
      <c r="BHP1" s="174"/>
      <c r="BHQ1" s="174"/>
      <c r="BHR1" s="174"/>
      <c r="BHS1" s="174"/>
      <c r="BHT1" s="174"/>
      <c r="BHU1" s="174"/>
      <c r="BHV1" s="174"/>
      <c r="BHW1" s="174"/>
      <c r="BHX1" s="174"/>
      <c r="BHY1" s="174"/>
      <c r="BHZ1" s="174"/>
      <c r="BIA1" s="174"/>
      <c r="BIB1" s="174"/>
      <c r="BIC1" s="174"/>
      <c r="BID1" s="174"/>
      <c r="BIE1" s="174"/>
      <c r="BIF1" s="174"/>
      <c r="BIG1" s="174"/>
      <c r="BIH1" s="174"/>
      <c r="BII1" s="174"/>
      <c r="BIJ1" s="174"/>
      <c r="BIK1" s="174"/>
      <c r="BIL1" s="174"/>
      <c r="BIM1" s="174"/>
      <c r="BIN1" s="174"/>
      <c r="BIO1" s="174"/>
      <c r="BIP1" s="174"/>
      <c r="BIQ1" s="174"/>
      <c r="BIR1" s="174"/>
      <c r="BIS1" s="174"/>
      <c r="BIT1" s="174"/>
      <c r="BIU1" s="174"/>
      <c r="BIV1" s="174"/>
      <c r="BIW1" s="174"/>
      <c r="BIX1" s="174"/>
      <c r="BIY1" s="174"/>
      <c r="BIZ1" s="174"/>
      <c r="BJA1" s="174"/>
      <c r="BJB1" s="174"/>
      <c r="BJC1" s="174"/>
      <c r="BJD1" s="174"/>
      <c r="BJE1" s="174"/>
      <c r="BJF1" s="174"/>
      <c r="BJG1" s="174"/>
      <c r="BJH1" s="174"/>
      <c r="BJI1" s="174"/>
      <c r="BJJ1" s="174"/>
      <c r="BJK1" s="174"/>
      <c r="BJL1" s="174"/>
      <c r="BJM1" s="174"/>
      <c r="BJN1" s="174"/>
      <c r="BJO1" s="174"/>
      <c r="BJP1" s="174"/>
      <c r="BJQ1" s="174"/>
      <c r="BJR1" s="174"/>
      <c r="BJS1" s="174"/>
      <c r="BJT1" s="174"/>
      <c r="BJU1" s="174"/>
      <c r="BJV1" s="174"/>
      <c r="BJW1" s="174"/>
      <c r="BJX1" s="174"/>
      <c r="BJY1" s="174"/>
      <c r="BJZ1" s="174"/>
      <c r="BKA1" s="174"/>
      <c r="BKB1" s="174"/>
      <c r="BKC1" s="174"/>
      <c r="BKD1" s="174"/>
      <c r="BKE1" s="174"/>
      <c r="BKF1" s="174"/>
      <c r="BKG1" s="174"/>
      <c r="BKH1" s="174"/>
      <c r="BKI1" s="174"/>
      <c r="BKJ1" s="174"/>
      <c r="BKK1" s="174"/>
      <c r="BKL1" s="174"/>
      <c r="BKM1" s="174"/>
      <c r="BKN1" s="174"/>
      <c r="BKO1" s="174"/>
      <c r="BKP1" s="174"/>
      <c r="BKQ1" s="174"/>
      <c r="BKR1" s="174"/>
      <c r="BKS1" s="174"/>
      <c r="BKT1" s="174"/>
      <c r="BKU1" s="174"/>
      <c r="BKV1" s="174"/>
      <c r="BKW1" s="174"/>
      <c r="BKX1" s="174"/>
      <c r="BKY1" s="174"/>
      <c r="BKZ1" s="174"/>
      <c r="BLA1" s="174"/>
      <c r="BLB1" s="174"/>
      <c r="BLC1" s="174"/>
      <c r="BLD1" s="174"/>
      <c r="BLE1" s="174"/>
      <c r="BLF1" s="174"/>
      <c r="BLG1" s="174"/>
      <c r="BLH1" s="174"/>
      <c r="BLI1" s="174"/>
      <c r="BLJ1" s="174"/>
      <c r="BLK1" s="174"/>
      <c r="BLL1" s="174"/>
      <c r="BLM1" s="174"/>
      <c r="BLN1" s="174"/>
      <c r="BLO1" s="174"/>
      <c r="BLP1" s="174"/>
      <c r="BLQ1" s="174"/>
      <c r="BLR1" s="174"/>
      <c r="BLS1" s="174"/>
      <c r="BLT1" s="174"/>
      <c r="BLU1" s="174"/>
      <c r="BLV1" s="174"/>
      <c r="BLW1" s="174"/>
      <c r="BLX1" s="174"/>
      <c r="BLY1" s="174"/>
      <c r="BLZ1" s="174"/>
      <c r="BMA1" s="174"/>
      <c r="BMB1" s="174"/>
      <c r="BMC1" s="174"/>
      <c r="BMD1" s="174"/>
      <c r="BME1" s="174"/>
      <c r="BMF1" s="174"/>
      <c r="BMG1" s="174"/>
      <c r="BMH1" s="174"/>
      <c r="BMI1" s="174"/>
      <c r="BMJ1" s="174"/>
      <c r="BMK1" s="174"/>
      <c r="BML1" s="174"/>
      <c r="BMM1" s="174"/>
      <c r="BMN1" s="174"/>
      <c r="BMO1" s="174"/>
      <c r="BMP1" s="174"/>
      <c r="BMQ1" s="174"/>
      <c r="BMR1" s="174"/>
      <c r="BMS1" s="174"/>
      <c r="BMT1" s="174"/>
      <c r="BMU1" s="174"/>
      <c r="BMV1" s="174"/>
      <c r="BMW1" s="174"/>
      <c r="BMX1" s="174"/>
      <c r="BMY1" s="174"/>
      <c r="BMZ1" s="174"/>
      <c r="BNA1" s="174"/>
      <c r="BNB1" s="174"/>
      <c r="BNC1" s="174"/>
      <c r="BND1" s="174"/>
      <c r="BNE1" s="174"/>
      <c r="BNF1" s="174"/>
      <c r="BNG1" s="174"/>
      <c r="BNH1" s="174"/>
      <c r="BNI1" s="174"/>
      <c r="BNJ1" s="174"/>
      <c r="BNK1" s="174"/>
      <c r="BNL1" s="174"/>
      <c r="BNM1" s="174"/>
      <c r="BNN1" s="174"/>
      <c r="BNO1" s="174"/>
      <c r="BNP1" s="174"/>
      <c r="BNQ1" s="174"/>
      <c r="BNR1" s="174"/>
      <c r="BNS1" s="174"/>
      <c r="BNT1" s="174"/>
      <c r="BNU1" s="174"/>
      <c r="BNV1" s="174"/>
      <c r="BNW1" s="174"/>
      <c r="BNX1" s="174"/>
      <c r="BNY1" s="174"/>
      <c r="BNZ1" s="174"/>
      <c r="BOA1" s="174"/>
      <c r="BOB1" s="174"/>
      <c r="BOC1" s="174"/>
      <c r="BOD1" s="174"/>
      <c r="BOE1" s="174"/>
      <c r="BOF1" s="174"/>
      <c r="BOG1" s="174"/>
      <c r="BOH1" s="174"/>
      <c r="BOI1" s="174"/>
      <c r="BOJ1" s="174"/>
      <c r="BOK1" s="174"/>
      <c r="BOL1" s="174"/>
      <c r="BOM1" s="174"/>
      <c r="BON1" s="174"/>
      <c r="BOO1" s="174"/>
      <c r="BOP1" s="174"/>
      <c r="BOQ1" s="174"/>
      <c r="BOR1" s="174"/>
      <c r="BOS1" s="174"/>
      <c r="BOT1" s="174"/>
      <c r="BOU1" s="174"/>
      <c r="BOV1" s="174"/>
      <c r="BOW1" s="174"/>
      <c r="BOX1" s="174"/>
      <c r="BOY1" s="174"/>
      <c r="BOZ1" s="174"/>
      <c r="BPA1" s="174"/>
      <c r="BPB1" s="174"/>
      <c r="BPC1" s="174"/>
      <c r="BPD1" s="174"/>
      <c r="BPE1" s="174"/>
      <c r="BPF1" s="174"/>
      <c r="BPG1" s="174"/>
      <c r="BPH1" s="174"/>
      <c r="BPI1" s="174"/>
      <c r="BPJ1" s="174"/>
      <c r="BPK1" s="174"/>
      <c r="BPL1" s="174"/>
      <c r="BPM1" s="174"/>
      <c r="BPN1" s="174"/>
      <c r="BPO1" s="174"/>
      <c r="BPP1" s="174"/>
      <c r="BPQ1" s="174"/>
      <c r="BPR1" s="174"/>
      <c r="BPS1" s="174"/>
      <c r="BPT1" s="174"/>
      <c r="BPU1" s="174"/>
      <c r="BPV1" s="174"/>
      <c r="BPW1" s="174"/>
      <c r="BPX1" s="174"/>
      <c r="BPY1" s="174"/>
      <c r="BPZ1" s="174"/>
      <c r="BQA1" s="174"/>
      <c r="BQB1" s="174"/>
      <c r="BQC1" s="174"/>
      <c r="BQD1" s="174"/>
      <c r="BQE1" s="174"/>
      <c r="BQF1" s="174"/>
      <c r="BQG1" s="174"/>
      <c r="BQH1" s="174"/>
      <c r="BQI1" s="174"/>
      <c r="BQJ1" s="174"/>
      <c r="BQK1" s="174"/>
      <c r="BQL1" s="174"/>
      <c r="BQM1" s="174"/>
      <c r="BQN1" s="174"/>
      <c r="BQO1" s="174"/>
      <c r="BQP1" s="174"/>
      <c r="BQQ1" s="174"/>
      <c r="BQR1" s="174"/>
      <c r="BQS1" s="174"/>
      <c r="BQT1" s="174"/>
      <c r="BQU1" s="174"/>
      <c r="BQV1" s="174"/>
      <c r="BQW1" s="174"/>
      <c r="BQX1" s="174"/>
      <c r="BQY1" s="174"/>
      <c r="BQZ1" s="174"/>
      <c r="BRA1" s="174"/>
      <c r="BRB1" s="174"/>
      <c r="BRC1" s="174"/>
      <c r="BRD1" s="174"/>
      <c r="BRE1" s="174"/>
      <c r="BRF1" s="174"/>
      <c r="BRG1" s="174"/>
      <c r="BRH1" s="174"/>
      <c r="BRI1" s="174"/>
      <c r="BRJ1" s="174"/>
      <c r="BRK1" s="174"/>
      <c r="BRL1" s="174"/>
      <c r="BRM1" s="174"/>
      <c r="BRN1" s="174"/>
      <c r="BRO1" s="174"/>
      <c r="BRP1" s="174"/>
      <c r="BRQ1" s="174"/>
      <c r="BRR1" s="174"/>
      <c r="BRS1" s="174"/>
      <c r="BRT1" s="174"/>
      <c r="BRU1" s="174"/>
      <c r="BRV1" s="174"/>
      <c r="BRW1" s="174"/>
      <c r="BRX1" s="174"/>
      <c r="BRY1" s="174"/>
      <c r="BRZ1" s="174"/>
      <c r="BSA1" s="174"/>
      <c r="BSB1" s="174"/>
      <c r="BSC1" s="174"/>
      <c r="BSD1" s="174"/>
      <c r="BSE1" s="174"/>
      <c r="BSF1" s="174"/>
      <c r="BSG1" s="174"/>
      <c r="BSH1" s="174"/>
      <c r="BSI1" s="174"/>
      <c r="BSJ1" s="174"/>
      <c r="BSK1" s="174"/>
      <c r="BSL1" s="174"/>
      <c r="BSM1" s="174"/>
      <c r="BSN1" s="174"/>
      <c r="BSO1" s="174"/>
      <c r="BSP1" s="174"/>
      <c r="BSQ1" s="174"/>
      <c r="BSR1" s="174"/>
      <c r="BSS1" s="174"/>
      <c r="BST1" s="174"/>
      <c r="BSU1" s="174"/>
      <c r="BSV1" s="174"/>
      <c r="BSW1" s="174"/>
      <c r="BSX1" s="174"/>
      <c r="BSY1" s="174"/>
      <c r="BSZ1" s="174"/>
      <c r="BTA1" s="174"/>
      <c r="BTB1" s="174"/>
      <c r="BTC1" s="174"/>
      <c r="BTD1" s="174"/>
      <c r="BTE1" s="174"/>
      <c r="BTF1" s="174"/>
      <c r="BTG1" s="174"/>
      <c r="BTH1" s="174"/>
      <c r="BTI1" s="174"/>
      <c r="BTJ1" s="174"/>
      <c r="BTK1" s="174"/>
      <c r="BTL1" s="174"/>
      <c r="BTM1" s="174"/>
      <c r="BTN1" s="174"/>
      <c r="BTO1" s="174"/>
      <c r="BTP1" s="174"/>
      <c r="BTQ1" s="174"/>
      <c r="BTR1" s="174"/>
      <c r="BTS1" s="174"/>
      <c r="BTT1" s="174"/>
      <c r="BTU1" s="174"/>
      <c r="BTV1" s="174"/>
      <c r="BTW1" s="174"/>
      <c r="BTX1" s="174"/>
      <c r="BTY1" s="174"/>
      <c r="BTZ1" s="174"/>
      <c r="BUA1" s="174"/>
      <c r="BUB1" s="174"/>
      <c r="BUC1" s="174"/>
      <c r="BUD1" s="174"/>
      <c r="BUE1" s="174"/>
      <c r="BUF1" s="174"/>
      <c r="BUG1" s="174"/>
      <c r="BUH1" s="174"/>
      <c r="BUI1" s="174"/>
      <c r="BUJ1" s="174"/>
      <c r="BUK1" s="174"/>
      <c r="BUL1" s="174"/>
      <c r="BUM1" s="174"/>
      <c r="BUN1" s="174"/>
      <c r="BUO1" s="174"/>
      <c r="BUP1" s="174"/>
      <c r="BUQ1" s="174"/>
      <c r="BUR1" s="174"/>
      <c r="BUS1" s="174"/>
      <c r="BUT1" s="174"/>
      <c r="BUU1" s="174"/>
      <c r="BUV1" s="174"/>
      <c r="BUW1" s="174"/>
      <c r="BUX1" s="174"/>
      <c r="BUY1" s="174"/>
      <c r="BUZ1" s="174"/>
      <c r="BVA1" s="174"/>
      <c r="BVB1" s="174"/>
      <c r="BVC1" s="174"/>
      <c r="BVD1" s="174"/>
      <c r="BVE1" s="174"/>
      <c r="BVF1" s="174"/>
      <c r="BVG1" s="174"/>
      <c r="BVH1" s="174"/>
      <c r="BVI1" s="174"/>
      <c r="BVJ1" s="174"/>
      <c r="BVK1" s="174"/>
      <c r="BVL1" s="174"/>
      <c r="BVM1" s="174"/>
      <c r="BVN1" s="174"/>
      <c r="BVO1" s="174"/>
      <c r="BVP1" s="174"/>
      <c r="BVQ1" s="174"/>
      <c r="BVR1" s="174"/>
      <c r="BVS1" s="174"/>
      <c r="BVT1" s="174"/>
      <c r="BVU1" s="174"/>
      <c r="BVV1" s="174"/>
      <c r="BVW1" s="174"/>
      <c r="BVX1" s="174"/>
      <c r="BVY1" s="174"/>
      <c r="BVZ1" s="174"/>
      <c r="BWA1" s="174"/>
      <c r="BWB1" s="174"/>
      <c r="BWC1" s="174"/>
      <c r="BWD1" s="174"/>
      <c r="BWE1" s="174"/>
      <c r="BWF1" s="174"/>
      <c r="BWG1" s="174"/>
      <c r="BWH1" s="174"/>
      <c r="BWI1" s="174"/>
      <c r="BWJ1" s="174"/>
      <c r="BWK1" s="174"/>
      <c r="BWL1" s="174"/>
      <c r="BWM1" s="174"/>
      <c r="BWN1" s="174"/>
      <c r="BWO1" s="174"/>
      <c r="BWP1" s="174"/>
      <c r="BWQ1" s="174"/>
      <c r="BWR1" s="174"/>
      <c r="BWS1" s="174"/>
      <c r="BWT1" s="174"/>
      <c r="BWU1" s="174"/>
      <c r="BWV1" s="174"/>
      <c r="BWW1" s="174"/>
      <c r="BWX1" s="174"/>
      <c r="BWY1" s="174"/>
      <c r="BWZ1" s="174"/>
      <c r="BXA1" s="174"/>
      <c r="BXB1" s="174"/>
      <c r="BXC1" s="174"/>
      <c r="BXD1" s="174"/>
      <c r="BXE1" s="174"/>
      <c r="BXF1" s="174"/>
      <c r="BXG1" s="174"/>
      <c r="BXH1" s="174"/>
      <c r="BXI1" s="174"/>
      <c r="BXJ1" s="174"/>
      <c r="BXK1" s="174"/>
      <c r="BXL1" s="174"/>
      <c r="BXM1" s="174"/>
      <c r="BXN1" s="174"/>
      <c r="BXO1" s="174"/>
      <c r="BXP1" s="174"/>
      <c r="BXQ1" s="174"/>
      <c r="BXR1" s="174"/>
      <c r="BXS1" s="174"/>
      <c r="BXT1" s="174"/>
      <c r="BXU1" s="174"/>
      <c r="BXV1" s="174"/>
      <c r="BXW1" s="174"/>
      <c r="BXX1" s="174"/>
      <c r="BXY1" s="174"/>
      <c r="BXZ1" s="174"/>
      <c r="BYA1" s="174"/>
      <c r="BYB1" s="174"/>
      <c r="BYC1" s="174"/>
      <c r="BYD1" s="174"/>
      <c r="BYE1" s="174"/>
      <c r="BYF1" s="174"/>
      <c r="BYG1" s="174"/>
      <c r="BYH1" s="174"/>
      <c r="BYI1" s="174"/>
      <c r="BYJ1" s="174"/>
      <c r="BYK1" s="174"/>
      <c r="BYL1" s="174"/>
      <c r="BYM1" s="174"/>
      <c r="BYN1" s="174"/>
      <c r="BYO1" s="174"/>
      <c r="BYP1" s="174"/>
      <c r="BYQ1" s="174"/>
      <c r="BYR1" s="174"/>
      <c r="BYS1" s="174"/>
      <c r="BYT1" s="174"/>
      <c r="BYU1" s="174"/>
      <c r="BYV1" s="174"/>
      <c r="BYW1" s="174"/>
      <c r="BYX1" s="174"/>
      <c r="BYY1" s="174"/>
      <c r="BYZ1" s="174"/>
      <c r="BZA1" s="174"/>
      <c r="BZB1" s="174"/>
      <c r="BZC1" s="174"/>
      <c r="BZD1" s="174"/>
      <c r="BZE1" s="174"/>
      <c r="BZF1" s="174"/>
      <c r="BZG1" s="174"/>
      <c r="BZH1" s="174"/>
      <c r="BZI1" s="174"/>
      <c r="BZJ1" s="174"/>
      <c r="BZK1" s="174"/>
      <c r="BZL1" s="174"/>
      <c r="BZM1" s="174"/>
      <c r="BZN1" s="174"/>
      <c r="BZO1" s="174"/>
      <c r="BZP1" s="174"/>
      <c r="BZQ1" s="174"/>
      <c r="BZR1" s="174"/>
      <c r="BZS1" s="174"/>
      <c r="BZT1" s="174"/>
      <c r="BZU1" s="174"/>
      <c r="BZV1" s="174"/>
      <c r="BZW1" s="174"/>
      <c r="BZX1" s="174"/>
      <c r="BZY1" s="174"/>
      <c r="BZZ1" s="174"/>
      <c r="CAA1" s="174"/>
      <c r="CAB1" s="174"/>
      <c r="CAC1" s="174"/>
      <c r="CAD1" s="174"/>
      <c r="CAE1" s="174"/>
      <c r="CAF1" s="174"/>
      <c r="CAG1" s="174"/>
      <c r="CAH1" s="174"/>
      <c r="CAI1" s="174"/>
      <c r="CAJ1" s="174"/>
      <c r="CAK1" s="174"/>
      <c r="CAL1" s="174"/>
      <c r="CAM1" s="174"/>
      <c r="CAN1" s="174"/>
      <c r="CAO1" s="174"/>
      <c r="CAP1" s="174"/>
      <c r="CAQ1" s="174"/>
      <c r="CAR1" s="174"/>
      <c r="CAS1" s="174"/>
      <c r="CAT1" s="174"/>
      <c r="CAU1" s="174"/>
      <c r="CAV1" s="174"/>
      <c r="CAW1" s="174"/>
      <c r="CAX1" s="174"/>
      <c r="CAY1" s="174"/>
      <c r="CAZ1" s="174"/>
      <c r="CBA1" s="174"/>
      <c r="CBB1" s="174"/>
      <c r="CBC1" s="174"/>
      <c r="CBD1" s="174"/>
      <c r="CBE1" s="174"/>
      <c r="CBF1" s="174"/>
      <c r="CBG1" s="174"/>
      <c r="CBH1" s="174"/>
      <c r="CBI1" s="174"/>
      <c r="CBJ1" s="174"/>
      <c r="CBK1" s="174"/>
      <c r="CBL1" s="174"/>
      <c r="CBM1" s="174"/>
      <c r="CBN1" s="174"/>
      <c r="CBO1" s="174"/>
      <c r="CBP1" s="174"/>
      <c r="CBQ1" s="174"/>
      <c r="CBR1" s="174"/>
      <c r="CBS1" s="174"/>
      <c r="CBT1" s="174"/>
      <c r="CBU1" s="174"/>
      <c r="CBV1" s="174"/>
      <c r="CBW1" s="174"/>
      <c r="CBX1" s="174"/>
      <c r="CBY1" s="174"/>
      <c r="CBZ1" s="174"/>
      <c r="CCA1" s="174"/>
      <c r="CCB1" s="174"/>
      <c r="CCC1" s="174"/>
      <c r="CCD1" s="174"/>
      <c r="CCE1" s="174"/>
      <c r="CCF1" s="174"/>
      <c r="CCG1" s="174"/>
      <c r="CCH1" s="174"/>
      <c r="CCI1" s="174"/>
      <c r="CCJ1" s="174"/>
      <c r="CCK1" s="174"/>
      <c r="CCL1" s="174"/>
      <c r="CCM1" s="174"/>
      <c r="CCN1" s="174"/>
      <c r="CCO1" s="174"/>
      <c r="CCP1" s="174"/>
      <c r="CCQ1" s="174"/>
      <c r="CCR1" s="174"/>
      <c r="CCS1" s="174"/>
      <c r="CCT1" s="174"/>
      <c r="CCU1" s="174"/>
      <c r="CCV1" s="174"/>
      <c r="CCW1" s="174"/>
      <c r="CCX1" s="174"/>
      <c r="CCY1" s="174"/>
      <c r="CCZ1" s="174"/>
      <c r="CDA1" s="174"/>
      <c r="CDB1" s="174"/>
      <c r="CDC1" s="174"/>
      <c r="CDD1" s="174"/>
      <c r="CDE1" s="174"/>
      <c r="CDF1" s="174"/>
      <c r="CDG1" s="174"/>
      <c r="CDH1" s="174"/>
      <c r="CDI1" s="174"/>
      <c r="CDJ1" s="174"/>
      <c r="CDK1" s="174"/>
      <c r="CDL1" s="174"/>
      <c r="CDM1" s="174"/>
      <c r="CDN1" s="174"/>
      <c r="CDO1" s="174"/>
      <c r="CDP1" s="174"/>
      <c r="CDQ1" s="174"/>
      <c r="CDR1" s="174"/>
      <c r="CDS1" s="174"/>
      <c r="CDT1" s="174"/>
      <c r="CDU1" s="174"/>
      <c r="CDV1" s="174"/>
      <c r="CDW1" s="174"/>
      <c r="CDX1" s="174"/>
      <c r="CDY1" s="174"/>
      <c r="CDZ1" s="174"/>
      <c r="CEA1" s="174"/>
      <c r="CEB1" s="174"/>
      <c r="CEC1" s="174"/>
      <c r="CED1" s="174"/>
      <c r="CEE1" s="174"/>
      <c r="CEF1" s="174"/>
      <c r="CEG1" s="174"/>
      <c r="CEH1" s="174"/>
      <c r="CEI1" s="174"/>
      <c r="CEJ1" s="174"/>
      <c r="CEK1" s="174"/>
      <c r="CEL1" s="174"/>
      <c r="CEM1" s="174"/>
      <c r="CEN1" s="174"/>
      <c r="CEO1" s="174"/>
      <c r="CEP1" s="174"/>
      <c r="CEQ1" s="174"/>
      <c r="CER1" s="174"/>
      <c r="CES1" s="174"/>
      <c r="CET1" s="174"/>
      <c r="CEU1" s="174"/>
      <c r="CEV1" s="174"/>
      <c r="CEW1" s="174"/>
      <c r="CEX1" s="174"/>
      <c r="CEY1" s="174"/>
      <c r="CEZ1" s="174"/>
      <c r="CFA1" s="174"/>
      <c r="CFB1" s="174"/>
      <c r="CFC1" s="174"/>
      <c r="CFD1" s="174"/>
      <c r="CFE1" s="174"/>
      <c r="CFF1" s="174"/>
      <c r="CFG1" s="174"/>
      <c r="CFH1" s="174"/>
      <c r="CFI1" s="174"/>
      <c r="CFJ1" s="174"/>
      <c r="CFK1" s="174"/>
      <c r="CFL1" s="174"/>
      <c r="CFM1" s="174"/>
      <c r="CFN1" s="174"/>
      <c r="CFO1" s="174"/>
      <c r="CFP1" s="174"/>
      <c r="CFQ1" s="174"/>
      <c r="CFR1" s="174"/>
      <c r="CFS1" s="174"/>
      <c r="CFT1" s="174"/>
      <c r="CFU1" s="174"/>
      <c r="CFV1" s="174"/>
      <c r="CFW1" s="174"/>
      <c r="CFX1" s="174"/>
      <c r="CFY1" s="174"/>
      <c r="CFZ1" s="174"/>
      <c r="CGA1" s="174"/>
      <c r="CGB1" s="174"/>
      <c r="CGC1" s="174"/>
      <c r="CGD1" s="174"/>
      <c r="CGE1" s="174"/>
      <c r="CGF1" s="174"/>
      <c r="CGG1" s="174"/>
      <c r="CGH1" s="174"/>
      <c r="CGI1" s="174"/>
      <c r="CGJ1" s="174"/>
      <c r="CGK1" s="174"/>
      <c r="CGL1" s="174"/>
      <c r="CGM1" s="174"/>
      <c r="CGN1" s="174"/>
      <c r="CGO1" s="174"/>
      <c r="CGP1" s="174"/>
      <c r="CGQ1" s="174"/>
      <c r="CGR1" s="174"/>
      <c r="CGS1" s="174"/>
      <c r="CGT1" s="174"/>
      <c r="CGU1" s="174"/>
      <c r="CGV1" s="174"/>
      <c r="CGW1" s="174"/>
      <c r="CGX1" s="174"/>
      <c r="CGY1" s="174"/>
      <c r="CGZ1" s="174"/>
      <c r="CHA1" s="174"/>
      <c r="CHB1" s="174"/>
      <c r="CHC1" s="174"/>
      <c r="CHD1" s="174"/>
      <c r="CHE1" s="174"/>
      <c r="CHF1" s="174"/>
      <c r="CHG1" s="174"/>
      <c r="CHH1" s="174"/>
      <c r="CHI1" s="174"/>
      <c r="CHJ1" s="174"/>
      <c r="CHK1" s="174"/>
      <c r="CHL1" s="174"/>
      <c r="CHM1" s="174"/>
      <c r="CHN1" s="174"/>
      <c r="CHO1" s="174"/>
      <c r="CHP1" s="174"/>
      <c r="CHQ1" s="174"/>
      <c r="CHR1" s="174"/>
      <c r="CHS1" s="174"/>
      <c r="CHT1" s="174"/>
      <c r="CHU1" s="174"/>
      <c r="CHV1" s="174"/>
      <c r="CHW1" s="174"/>
      <c r="CHX1" s="174"/>
      <c r="CHY1" s="174"/>
      <c r="CHZ1" s="174"/>
      <c r="CIA1" s="174"/>
      <c r="CIB1" s="174"/>
      <c r="CIC1" s="174"/>
      <c r="CID1" s="174"/>
      <c r="CIE1" s="174"/>
      <c r="CIF1" s="174"/>
      <c r="CIG1" s="174"/>
      <c r="CIH1" s="174"/>
      <c r="CII1" s="174"/>
      <c r="CIJ1" s="174"/>
      <c r="CIK1" s="174"/>
      <c r="CIL1" s="174"/>
      <c r="CIM1" s="174"/>
      <c r="CIN1" s="174"/>
      <c r="CIO1" s="174"/>
      <c r="CIP1" s="174"/>
      <c r="CIQ1" s="174"/>
      <c r="CIR1" s="174"/>
      <c r="CIS1" s="174"/>
      <c r="CIT1" s="174"/>
      <c r="CIU1" s="174"/>
      <c r="CIV1" s="174"/>
      <c r="CIW1" s="174"/>
      <c r="CIX1" s="174"/>
      <c r="CIY1" s="174"/>
      <c r="CIZ1" s="174"/>
      <c r="CJA1" s="174"/>
      <c r="CJB1" s="174"/>
      <c r="CJC1" s="174"/>
      <c r="CJD1" s="174"/>
      <c r="CJE1" s="174"/>
      <c r="CJF1" s="174"/>
      <c r="CJG1" s="174"/>
      <c r="CJH1" s="174"/>
      <c r="CJI1" s="174"/>
      <c r="CJJ1" s="174"/>
      <c r="CJK1" s="174"/>
      <c r="CJL1" s="174"/>
      <c r="CJM1" s="174"/>
      <c r="CJN1" s="174"/>
      <c r="CJO1" s="174"/>
      <c r="CJP1" s="174"/>
      <c r="CJQ1" s="174"/>
      <c r="CJR1" s="174"/>
      <c r="CJS1" s="174"/>
      <c r="CJT1" s="174"/>
      <c r="CJU1" s="174"/>
      <c r="CJV1" s="174"/>
      <c r="CJW1" s="174"/>
      <c r="CJX1" s="174"/>
      <c r="CJY1" s="174"/>
      <c r="CJZ1" s="174"/>
      <c r="CKA1" s="174"/>
      <c r="CKB1" s="174"/>
      <c r="CKC1" s="174"/>
      <c r="CKD1" s="174"/>
      <c r="CKE1" s="174"/>
      <c r="CKF1" s="174"/>
      <c r="CKG1" s="174"/>
      <c r="CKH1" s="174"/>
      <c r="CKI1" s="174"/>
      <c r="CKJ1" s="174"/>
      <c r="CKK1" s="174"/>
      <c r="CKL1" s="174"/>
      <c r="CKM1" s="174"/>
      <c r="CKN1" s="174"/>
      <c r="CKO1" s="174"/>
      <c r="CKP1" s="174"/>
      <c r="CKQ1" s="174"/>
      <c r="CKR1" s="174"/>
      <c r="CKS1" s="174"/>
      <c r="CKT1" s="174"/>
      <c r="CKU1" s="174"/>
      <c r="CKV1" s="174"/>
      <c r="CKW1" s="174"/>
      <c r="CKX1" s="174"/>
      <c r="CKY1" s="174"/>
      <c r="CKZ1" s="174"/>
      <c r="CLA1" s="174"/>
      <c r="CLB1" s="174"/>
      <c r="CLC1" s="174"/>
      <c r="CLD1" s="174"/>
      <c r="CLE1" s="174"/>
      <c r="CLF1" s="174"/>
      <c r="CLG1" s="174"/>
      <c r="CLH1" s="174"/>
      <c r="CLI1" s="174"/>
      <c r="CLJ1" s="174"/>
      <c r="CLK1" s="174"/>
      <c r="CLL1" s="174"/>
      <c r="CLM1" s="174"/>
      <c r="CLN1" s="174"/>
      <c r="CLO1" s="174"/>
      <c r="CLP1" s="174"/>
      <c r="CLQ1" s="174"/>
      <c r="CLR1" s="174"/>
      <c r="CLS1" s="174"/>
      <c r="CLT1" s="174"/>
      <c r="CLU1" s="174"/>
      <c r="CLV1" s="174"/>
      <c r="CLW1" s="174"/>
      <c r="CLX1" s="174"/>
      <c r="CLY1" s="174"/>
      <c r="CLZ1" s="174"/>
      <c r="CMA1" s="174"/>
      <c r="CMB1" s="174"/>
      <c r="CMC1" s="174"/>
      <c r="CMD1" s="174"/>
      <c r="CME1" s="174"/>
      <c r="CMF1" s="174"/>
      <c r="CMG1" s="174"/>
      <c r="CMH1" s="174"/>
      <c r="CMI1" s="174"/>
      <c r="CMJ1" s="174"/>
      <c r="CMK1" s="174"/>
      <c r="CML1" s="174"/>
      <c r="CMM1" s="174"/>
      <c r="CMN1" s="174"/>
      <c r="CMO1" s="174"/>
      <c r="CMP1" s="174"/>
      <c r="CMQ1" s="174"/>
      <c r="CMR1" s="174"/>
      <c r="CMS1" s="174"/>
      <c r="CMT1" s="174"/>
      <c r="CMU1" s="174"/>
      <c r="CMV1" s="174"/>
      <c r="CMW1" s="174"/>
      <c r="CMX1" s="174"/>
      <c r="CMY1" s="174"/>
      <c r="CMZ1" s="174"/>
      <c r="CNA1" s="174"/>
      <c r="CNB1" s="174"/>
      <c r="CNC1" s="174"/>
      <c r="CND1" s="174"/>
      <c r="CNE1" s="174"/>
      <c r="CNF1" s="174"/>
      <c r="CNG1" s="174"/>
      <c r="CNH1" s="174"/>
      <c r="CNI1" s="174"/>
      <c r="CNJ1" s="174"/>
      <c r="CNK1" s="174"/>
      <c r="CNL1" s="174"/>
      <c r="CNM1" s="174"/>
      <c r="CNN1" s="174"/>
      <c r="CNO1" s="174"/>
      <c r="CNP1" s="174"/>
      <c r="CNQ1" s="174"/>
      <c r="CNR1" s="174"/>
      <c r="CNS1" s="174"/>
      <c r="CNT1" s="174"/>
      <c r="CNU1" s="174"/>
      <c r="CNV1" s="174"/>
      <c r="CNW1" s="174"/>
      <c r="CNX1" s="174"/>
      <c r="CNY1" s="174"/>
      <c r="CNZ1" s="174"/>
      <c r="COA1" s="174"/>
      <c r="COB1" s="174"/>
      <c r="COC1" s="174"/>
      <c r="COD1" s="174"/>
      <c r="COE1" s="174"/>
      <c r="COF1" s="174"/>
      <c r="COG1" s="174"/>
      <c r="COH1" s="174"/>
      <c r="COI1" s="174"/>
      <c r="COJ1" s="174"/>
      <c r="COK1" s="174"/>
      <c r="COL1" s="174"/>
      <c r="COM1" s="174"/>
      <c r="CON1" s="174"/>
      <c r="COO1" s="174"/>
      <c r="COP1" s="174"/>
      <c r="COQ1" s="174"/>
      <c r="COR1" s="174"/>
      <c r="COS1" s="174"/>
      <c r="COT1" s="174"/>
      <c r="COU1" s="174"/>
      <c r="COV1" s="174"/>
      <c r="COW1" s="174"/>
      <c r="COX1" s="174"/>
      <c r="COY1" s="174"/>
      <c r="COZ1" s="174"/>
      <c r="CPA1" s="174"/>
      <c r="CPB1" s="174"/>
      <c r="CPC1" s="174"/>
      <c r="CPD1" s="174"/>
      <c r="CPE1" s="174"/>
      <c r="CPF1" s="174"/>
      <c r="CPG1" s="174"/>
      <c r="CPH1" s="174"/>
      <c r="CPI1" s="174"/>
      <c r="CPJ1" s="174"/>
      <c r="CPK1" s="174"/>
      <c r="CPL1" s="174"/>
      <c r="CPM1" s="174"/>
      <c r="CPN1" s="174"/>
      <c r="CPO1" s="174"/>
      <c r="CPP1" s="174"/>
      <c r="CPQ1" s="174"/>
      <c r="CPR1" s="174"/>
      <c r="CPS1" s="174"/>
      <c r="CPT1" s="174"/>
      <c r="CPU1" s="174"/>
      <c r="CPV1" s="174"/>
      <c r="CPW1" s="174"/>
      <c r="CPX1" s="174"/>
      <c r="CPY1" s="174"/>
      <c r="CPZ1" s="174"/>
      <c r="CQA1" s="174"/>
      <c r="CQB1" s="174"/>
      <c r="CQC1" s="174"/>
      <c r="CQD1" s="174"/>
      <c r="CQE1" s="174"/>
      <c r="CQF1" s="174"/>
      <c r="CQG1" s="174"/>
      <c r="CQH1" s="174"/>
      <c r="CQI1" s="174"/>
      <c r="CQJ1" s="174"/>
      <c r="CQK1" s="174"/>
      <c r="CQL1" s="174"/>
      <c r="CQM1" s="174"/>
      <c r="CQN1" s="174"/>
      <c r="CQO1" s="174"/>
      <c r="CQP1" s="174"/>
      <c r="CQQ1" s="174"/>
      <c r="CQR1" s="174"/>
      <c r="CQS1" s="174"/>
      <c r="CQT1" s="174"/>
      <c r="CQU1" s="174"/>
      <c r="CQV1" s="174"/>
      <c r="CQW1" s="174"/>
      <c r="CQX1" s="174"/>
      <c r="CQY1" s="174"/>
      <c r="CQZ1" s="174"/>
      <c r="CRA1" s="174"/>
      <c r="CRB1" s="174"/>
      <c r="CRC1" s="174"/>
      <c r="CRD1" s="174"/>
      <c r="CRE1" s="174"/>
      <c r="CRF1" s="174"/>
      <c r="CRG1" s="174"/>
      <c r="CRH1" s="174"/>
      <c r="CRI1" s="174"/>
      <c r="CRJ1" s="174"/>
      <c r="CRK1" s="174"/>
      <c r="CRL1" s="174"/>
      <c r="CRM1" s="174"/>
      <c r="CRN1" s="174"/>
      <c r="CRO1" s="174"/>
      <c r="CRP1" s="174"/>
      <c r="CRQ1" s="174"/>
      <c r="CRR1" s="174"/>
      <c r="CRS1" s="174"/>
      <c r="CRT1" s="174"/>
      <c r="CRU1" s="174"/>
      <c r="CRV1" s="174"/>
      <c r="CRW1" s="174"/>
      <c r="CRX1" s="174"/>
      <c r="CRY1" s="174"/>
      <c r="CRZ1" s="174"/>
      <c r="CSA1" s="174"/>
      <c r="CSB1" s="174"/>
      <c r="CSC1" s="174"/>
      <c r="CSD1" s="174"/>
      <c r="CSE1" s="174"/>
      <c r="CSF1" s="174"/>
      <c r="CSG1" s="174"/>
      <c r="CSH1" s="174"/>
      <c r="CSI1" s="174"/>
      <c r="CSJ1" s="174"/>
      <c r="CSK1" s="174"/>
      <c r="CSL1" s="174"/>
      <c r="CSM1" s="174"/>
      <c r="CSN1" s="174"/>
      <c r="CSO1" s="174"/>
      <c r="CSP1" s="174"/>
      <c r="CSQ1" s="174"/>
      <c r="CSR1" s="174"/>
      <c r="CSS1" s="174"/>
      <c r="CST1" s="174"/>
      <c r="CSU1" s="174"/>
      <c r="CSV1" s="174"/>
      <c r="CSW1" s="174"/>
      <c r="CSX1" s="174"/>
      <c r="CSY1" s="174"/>
      <c r="CSZ1" s="174"/>
      <c r="CTA1" s="174"/>
      <c r="CTB1" s="174"/>
      <c r="CTC1" s="174"/>
      <c r="CTD1" s="174"/>
      <c r="CTE1" s="174"/>
      <c r="CTF1" s="174"/>
      <c r="CTG1" s="174"/>
      <c r="CTH1" s="174"/>
      <c r="CTI1" s="174"/>
      <c r="CTJ1" s="174"/>
      <c r="CTK1" s="174"/>
      <c r="CTL1" s="174"/>
      <c r="CTM1" s="174"/>
      <c r="CTN1" s="174"/>
      <c r="CTO1" s="174"/>
      <c r="CTP1" s="174"/>
      <c r="CTQ1" s="174"/>
      <c r="CTR1" s="174"/>
      <c r="CTS1" s="174"/>
      <c r="CTT1" s="174"/>
      <c r="CTU1" s="174"/>
      <c r="CTV1" s="174"/>
      <c r="CTW1" s="174"/>
      <c r="CTX1" s="174"/>
      <c r="CTY1" s="174"/>
      <c r="CTZ1" s="174"/>
      <c r="CUA1" s="174"/>
      <c r="CUB1" s="174"/>
      <c r="CUC1" s="174"/>
      <c r="CUD1" s="174"/>
      <c r="CUE1" s="174"/>
      <c r="CUF1" s="174"/>
      <c r="CUG1" s="174"/>
      <c r="CUH1" s="174"/>
      <c r="CUI1" s="174"/>
      <c r="CUJ1" s="174"/>
      <c r="CUK1" s="174"/>
      <c r="CUL1" s="174"/>
      <c r="CUM1" s="174"/>
      <c r="CUN1" s="174"/>
      <c r="CUO1" s="174"/>
      <c r="CUP1" s="174"/>
      <c r="CUQ1" s="174"/>
      <c r="CUR1" s="174"/>
      <c r="CUS1" s="174"/>
      <c r="CUT1" s="174"/>
      <c r="CUU1" s="174"/>
      <c r="CUV1" s="174"/>
      <c r="CUW1" s="174"/>
      <c r="CUX1" s="174"/>
      <c r="CUY1" s="174"/>
      <c r="CUZ1" s="174"/>
      <c r="CVA1" s="174"/>
      <c r="CVB1" s="174"/>
      <c r="CVC1" s="174"/>
      <c r="CVD1" s="174"/>
      <c r="CVE1" s="174"/>
      <c r="CVF1" s="174"/>
      <c r="CVG1" s="174"/>
      <c r="CVH1" s="174"/>
      <c r="CVI1" s="174"/>
      <c r="CVJ1" s="174"/>
      <c r="CVK1" s="174"/>
      <c r="CVL1" s="174"/>
      <c r="CVM1" s="174"/>
      <c r="CVN1" s="174"/>
      <c r="CVO1" s="174"/>
      <c r="CVP1" s="174"/>
      <c r="CVQ1" s="174"/>
      <c r="CVR1" s="174"/>
      <c r="CVS1" s="174"/>
      <c r="CVT1" s="174"/>
      <c r="CVU1" s="174"/>
      <c r="CVV1" s="174"/>
      <c r="CVW1" s="174"/>
      <c r="CVX1" s="174"/>
      <c r="CVY1" s="174"/>
      <c r="CVZ1" s="174"/>
      <c r="CWA1" s="174"/>
      <c r="CWB1" s="174"/>
      <c r="CWC1" s="174"/>
      <c r="CWD1" s="174"/>
      <c r="CWE1" s="174"/>
      <c r="CWF1" s="174"/>
      <c r="CWG1" s="174"/>
      <c r="CWH1" s="174"/>
      <c r="CWI1" s="174"/>
      <c r="CWJ1" s="174"/>
      <c r="CWK1" s="174"/>
      <c r="CWL1" s="174"/>
      <c r="CWM1" s="174"/>
      <c r="CWN1" s="174"/>
      <c r="CWO1" s="174"/>
      <c r="CWP1" s="174"/>
      <c r="CWQ1" s="174"/>
      <c r="CWR1" s="174"/>
      <c r="CWS1" s="174"/>
      <c r="CWT1" s="174"/>
      <c r="CWU1" s="174"/>
      <c r="CWV1" s="174"/>
      <c r="CWW1" s="174"/>
      <c r="CWX1" s="174"/>
      <c r="CWY1" s="174"/>
      <c r="CWZ1" s="174"/>
      <c r="CXA1" s="174"/>
      <c r="CXB1" s="174"/>
      <c r="CXC1" s="174"/>
      <c r="CXD1" s="174"/>
      <c r="CXE1" s="174"/>
      <c r="CXF1" s="174"/>
      <c r="CXG1" s="174"/>
      <c r="CXH1" s="174"/>
      <c r="CXI1" s="174"/>
      <c r="CXJ1" s="174"/>
      <c r="CXK1" s="174"/>
      <c r="CXL1" s="174"/>
      <c r="CXM1" s="174"/>
      <c r="CXN1" s="174"/>
      <c r="CXO1" s="174"/>
      <c r="CXP1" s="174"/>
      <c r="CXQ1" s="174"/>
      <c r="CXR1" s="174"/>
      <c r="CXS1" s="174"/>
      <c r="CXT1" s="174"/>
      <c r="CXU1" s="174"/>
      <c r="CXV1" s="174"/>
      <c r="CXW1" s="174"/>
      <c r="CXX1" s="174"/>
      <c r="CXY1" s="174"/>
      <c r="CXZ1" s="174"/>
      <c r="CYA1" s="174"/>
      <c r="CYB1" s="174"/>
      <c r="CYC1" s="174"/>
      <c r="CYD1" s="174"/>
      <c r="CYE1" s="174"/>
      <c r="CYF1" s="174"/>
      <c r="CYG1" s="174"/>
      <c r="CYH1" s="174"/>
      <c r="CYI1" s="174"/>
      <c r="CYJ1" s="174"/>
      <c r="CYK1" s="174"/>
      <c r="CYL1" s="174"/>
      <c r="CYM1" s="174"/>
      <c r="CYN1" s="174"/>
      <c r="CYO1" s="174"/>
      <c r="CYP1" s="174"/>
      <c r="CYQ1" s="174"/>
      <c r="CYR1" s="174"/>
      <c r="CYS1" s="174"/>
      <c r="CYT1" s="174"/>
      <c r="CYU1" s="174"/>
      <c r="CYV1" s="174"/>
      <c r="CYW1" s="174"/>
      <c r="CYX1" s="174"/>
      <c r="CYY1" s="174"/>
      <c r="CYZ1" s="174"/>
      <c r="CZA1" s="174"/>
      <c r="CZB1" s="174"/>
      <c r="CZC1" s="174"/>
      <c r="CZD1" s="174"/>
      <c r="CZE1" s="174"/>
      <c r="CZF1" s="174"/>
      <c r="CZG1" s="174"/>
      <c r="CZH1" s="174"/>
      <c r="CZI1" s="174"/>
      <c r="CZJ1" s="174"/>
      <c r="CZK1" s="174"/>
      <c r="CZL1" s="174"/>
      <c r="CZM1" s="174"/>
      <c r="CZN1" s="174"/>
      <c r="CZO1" s="174"/>
      <c r="CZP1" s="174"/>
      <c r="CZQ1" s="174"/>
      <c r="CZR1" s="174"/>
      <c r="CZS1" s="174"/>
      <c r="CZT1" s="174"/>
      <c r="CZU1" s="174"/>
      <c r="CZV1" s="174"/>
      <c r="CZW1" s="174"/>
      <c r="CZX1" s="174"/>
      <c r="CZY1" s="174"/>
      <c r="CZZ1" s="174"/>
      <c r="DAA1" s="174"/>
      <c r="DAB1" s="174"/>
      <c r="DAC1" s="174"/>
      <c r="DAD1" s="174"/>
      <c r="DAE1" s="174"/>
      <c r="DAF1" s="174"/>
      <c r="DAG1" s="174"/>
      <c r="DAH1" s="174"/>
      <c r="DAI1" s="174"/>
      <c r="DAJ1" s="174"/>
      <c r="DAK1" s="174"/>
      <c r="DAL1" s="174"/>
      <c r="DAM1" s="174"/>
      <c r="DAN1" s="174"/>
      <c r="DAO1" s="174"/>
      <c r="DAP1" s="174"/>
      <c r="DAQ1" s="174"/>
      <c r="DAR1" s="174"/>
      <c r="DAS1" s="174"/>
      <c r="DAT1" s="174"/>
      <c r="DAU1" s="174"/>
      <c r="DAV1" s="174"/>
      <c r="DAW1" s="174"/>
      <c r="DAX1" s="174"/>
      <c r="DAY1" s="174"/>
      <c r="DAZ1" s="174"/>
      <c r="DBA1" s="174"/>
      <c r="DBB1" s="174"/>
      <c r="DBC1" s="174"/>
      <c r="DBD1" s="174"/>
      <c r="DBE1" s="174"/>
      <c r="DBF1" s="174"/>
      <c r="DBG1" s="174"/>
      <c r="DBH1" s="174"/>
      <c r="DBI1" s="174"/>
      <c r="DBJ1" s="174"/>
      <c r="DBK1" s="174"/>
      <c r="DBL1" s="174"/>
      <c r="DBM1" s="174"/>
      <c r="DBN1" s="174"/>
      <c r="DBO1" s="174"/>
      <c r="DBP1" s="174"/>
      <c r="DBQ1" s="174"/>
      <c r="DBR1" s="174"/>
      <c r="DBS1" s="174"/>
      <c r="DBT1" s="174"/>
      <c r="DBU1" s="174"/>
      <c r="DBV1" s="174"/>
      <c r="DBW1" s="174"/>
      <c r="DBX1" s="174"/>
      <c r="DBY1" s="174"/>
      <c r="DBZ1" s="174"/>
      <c r="DCA1" s="174"/>
      <c r="DCB1" s="174"/>
      <c r="DCC1" s="174"/>
      <c r="DCD1" s="174"/>
      <c r="DCE1" s="174"/>
      <c r="DCF1" s="174"/>
      <c r="DCG1" s="174"/>
      <c r="DCH1" s="174"/>
      <c r="DCI1" s="174"/>
      <c r="DCJ1" s="174"/>
      <c r="DCK1" s="174"/>
      <c r="DCL1" s="174"/>
      <c r="DCM1" s="174"/>
      <c r="DCN1" s="174"/>
      <c r="DCO1" s="174"/>
      <c r="DCP1" s="174"/>
      <c r="DCQ1" s="174"/>
      <c r="DCR1" s="174"/>
      <c r="DCS1" s="174"/>
      <c r="DCT1" s="174"/>
      <c r="DCU1" s="174"/>
      <c r="DCV1" s="174"/>
      <c r="DCW1" s="174"/>
      <c r="DCX1" s="174"/>
      <c r="DCY1" s="174"/>
      <c r="DCZ1" s="174"/>
      <c r="DDA1" s="174"/>
      <c r="DDB1" s="174"/>
      <c r="DDC1" s="174"/>
      <c r="DDD1" s="174"/>
      <c r="DDE1" s="174"/>
      <c r="DDF1" s="174"/>
      <c r="DDG1" s="174"/>
      <c r="DDH1" s="174"/>
      <c r="DDI1" s="174"/>
      <c r="DDJ1" s="174"/>
      <c r="DDK1" s="174"/>
      <c r="DDL1" s="174"/>
      <c r="DDM1" s="174"/>
      <c r="DDN1" s="174"/>
      <c r="DDO1" s="174"/>
      <c r="DDP1" s="174"/>
      <c r="DDQ1" s="174"/>
      <c r="DDR1" s="174"/>
      <c r="DDS1" s="174"/>
      <c r="DDT1" s="174"/>
      <c r="DDU1" s="174"/>
      <c r="DDV1" s="174"/>
      <c r="DDW1" s="174"/>
      <c r="DDX1" s="174"/>
      <c r="DDY1" s="174"/>
      <c r="DDZ1" s="174"/>
      <c r="DEA1" s="174"/>
      <c r="DEB1" s="174"/>
      <c r="DEC1" s="174"/>
      <c r="DED1" s="174"/>
      <c r="DEE1" s="174"/>
      <c r="DEF1" s="174"/>
      <c r="DEG1" s="174"/>
      <c r="DEH1" s="174"/>
      <c r="DEI1" s="174"/>
      <c r="DEJ1" s="174"/>
      <c r="DEK1" s="174"/>
      <c r="DEL1" s="174"/>
      <c r="DEM1" s="174"/>
      <c r="DEN1" s="174"/>
      <c r="DEO1" s="174"/>
      <c r="DEP1" s="174"/>
      <c r="DEQ1" s="174"/>
      <c r="DER1" s="174"/>
      <c r="DES1" s="174"/>
      <c r="DET1" s="174"/>
      <c r="DEU1" s="174"/>
      <c r="DEV1" s="174"/>
      <c r="DEW1" s="174"/>
      <c r="DEX1" s="174"/>
      <c r="DEY1" s="174"/>
      <c r="DEZ1" s="174"/>
      <c r="DFA1" s="174"/>
      <c r="DFB1" s="174"/>
      <c r="DFC1" s="174"/>
      <c r="DFD1" s="174"/>
      <c r="DFE1" s="174"/>
      <c r="DFF1" s="174"/>
      <c r="DFG1" s="174"/>
      <c r="DFH1" s="174"/>
      <c r="DFI1" s="174"/>
      <c r="DFJ1" s="174"/>
      <c r="DFK1" s="174"/>
      <c r="DFL1" s="174"/>
      <c r="DFM1" s="174"/>
      <c r="DFN1" s="174"/>
      <c r="DFO1" s="174"/>
      <c r="DFP1" s="174"/>
      <c r="DFQ1" s="174"/>
      <c r="DFR1" s="174"/>
      <c r="DFS1" s="174"/>
      <c r="DFT1" s="174"/>
      <c r="DFU1" s="174"/>
      <c r="DFV1" s="174"/>
      <c r="DFW1" s="174"/>
      <c r="DFX1" s="174"/>
      <c r="DFY1" s="174"/>
      <c r="DFZ1" s="174"/>
      <c r="DGA1" s="174"/>
      <c r="DGB1" s="174"/>
      <c r="DGC1" s="174"/>
      <c r="DGD1" s="174"/>
      <c r="DGE1" s="174"/>
      <c r="DGF1" s="174"/>
      <c r="DGG1" s="174"/>
      <c r="DGH1" s="174"/>
      <c r="DGI1" s="174"/>
      <c r="DGJ1" s="174"/>
      <c r="DGK1" s="174"/>
      <c r="DGL1" s="174"/>
      <c r="DGM1" s="174"/>
      <c r="DGN1" s="174"/>
      <c r="DGO1" s="174"/>
      <c r="DGP1" s="174"/>
      <c r="DGQ1" s="174"/>
      <c r="DGR1" s="174"/>
      <c r="DGS1" s="174"/>
      <c r="DGT1" s="174"/>
      <c r="DGU1" s="174"/>
      <c r="DGV1" s="174"/>
      <c r="DGW1" s="174"/>
      <c r="DGX1" s="174"/>
      <c r="DGY1" s="174"/>
      <c r="DGZ1" s="174"/>
      <c r="DHA1" s="174"/>
      <c r="DHB1" s="174"/>
      <c r="DHC1" s="174"/>
      <c r="DHD1" s="174"/>
      <c r="DHE1" s="174"/>
      <c r="DHF1" s="174"/>
      <c r="DHG1" s="174"/>
      <c r="DHH1" s="174"/>
      <c r="DHI1" s="174"/>
      <c r="DHJ1" s="174"/>
      <c r="DHK1" s="174"/>
      <c r="DHL1" s="174"/>
      <c r="DHM1" s="174"/>
      <c r="DHN1" s="174"/>
      <c r="DHO1" s="174"/>
      <c r="DHP1" s="174"/>
      <c r="DHQ1" s="174"/>
      <c r="DHR1" s="174"/>
      <c r="DHS1" s="174"/>
      <c r="DHT1" s="174"/>
      <c r="DHU1" s="174"/>
      <c r="DHV1" s="174"/>
      <c r="DHW1" s="174"/>
      <c r="DHX1" s="174"/>
      <c r="DHY1" s="174"/>
      <c r="DHZ1" s="174"/>
      <c r="DIA1" s="174"/>
      <c r="DIB1" s="174"/>
      <c r="DIC1" s="174"/>
      <c r="DID1" s="174"/>
      <c r="DIE1" s="174"/>
      <c r="DIF1" s="174"/>
      <c r="DIG1" s="174"/>
      <c r="DIH1" s="174"/>
      <c r="DII1" s="174"/>
      <c r="DIJ1" s="174"/>
      <c r="DIK1" s="174"/>
      <c r="DIL1" s="174"/>
      <c r="DIM1" s="174"/>
      <c r="DIN1" s="174"/>
      <c r="DIO1" s="174"/>
      <c r="DIP1" s="174"/>
      <c r="DIQ1" s="174"/>
      <c r="DIR1" s="174"/>
      <c r="DIS1" s="174"/>
      <c r="DIT1" s="174"/>
      <c r="DIU1" s="174"/>
      <c r="DIV1" s="174"/>
      <c r="DIW1" s="174"/>
      <c r="DIX1" s="174"/>
      <c r="DIY1" s="174"/>
      <c r="DIZ1" s="174"/>
      <c r="DJA1" s="174"/>
      <c r="DJB1" s="174"/>
      <c r="DJC1" s="174"/>
      <c r="DJD1" s="174"/>
      <c r="DJE1" s="174"/>
      <c r="DJF1" s="174"/>
      <c r="DJG1" s="174"/>
      <c r="DJH1" s="174"/>
      <c r="DJI1" s="174"/>
      <c r="DJJ1" s="174"/>
      <c r="DJK1" s="174"/>
      <c r="DJL1" s="174"/>
      <c r="DJM1" s="174"/>
      <c r="DJN1" s="174"/>
      <c r="DJO1" s="174"/>
      <c r="DJP1" s="174"/>
      <c r="DJQ1" s="174"/>
      <c r="DJR1" s="174"/>
      <c r="DJS1" s="174"/>
      <c r="DJT1" s="174"/>
      <c r="DJU1" s="174"/>
      <c r="DJV1" s="174"/>
      <c r="DJW1" s="174"/>
      <c r="DJX1" s="174"/>
      <c r="DJY1" s="174"/>
      <c r="DJZ1" s="174"/>
      <c r="DKA1" s="174"/>
      <c r="DKB1" s="174"/>
      <c r="DKC1" s="174"/>
      <c r="DKD1" s="174"/>
      <c r="DKE1" s="174"/>
      <c r="DKF1" s="174"/>
      <c r="DKG1" s="174"/>
      <c r="DKH1" s="174"/>
      <c r="DKI1" s="174"/>
      <c r="DKJ1" s="174"/>
      <c r="DKK1" s="174"/>
      <c r="DKL1" s="174"/>
      <c r="DKM1" s="174"/>
      <c r="DKN1" s="174"/>
      <c r="DKO1" s="174"/>
      <c r="DKP1" s="174"/>
      <c r="DKQ1" s="174"/>
      <c r="DKR1" s="174"/>
      <c r="DKS1" s="174"/>
      <c r="DKT1" s="174"/>
      <c r="DKU1" s="174"/>
      <c r="DKV1" s="174"/>
      <c r="DKW1" s="174"/>
      <c r="DKX1" s="174"/>
      <c r="DKY1" s="174"/>
      <c r="DKZ1" s="174"/>
      <c r="DLA1" s="174"/>
      <c r="DLB1" s="174"/>
      <c r="DLC1" s="174"/>
      <c r="DLD1" s="174"/>
      <c r="DLE1" s="174"/>
      <c r="DLF1" s="174"/>
      <c r="DLG1" s="174"/>
      <c r="DLH1" s="174"/>
      <c r="DLI1" s="174"/>
      <c r="DLJ1" s="174"/>
      <c r="DLK1" s="174"/>
      <c r="DLL1" s="174"/>
      <c r="DLM1" s="174"/>
      <c r="DLN1" s="174"/>
      <c r="DLO1" s="174"/>
      <c r="DLP1" s="174"/>
      <c r="DLQ1" s="174"/>
      <c r="DLR1" s="174"/>
      <c r="DLS1" s="174"/>
      <c r="DLT1" s="174"/>
      <c r="DLU1" s="174"/>
      <c r="DLV1" s="174"/>
      <c r="DLW1" s="174"/>
      <c r="DLX1" s="174"/>
      <c r="DLY1" s="174"/>
      <c r="DLZ1" s="174"/>
      <c r="DMA1" s="174"/>
      <c r="DMB1" s="174"/>
      <c r="DMC1" s="174"/>
      <c r="DMD1" s="174"/>
      <c r="DME1" s="174"/>
      <c r="DMF1" s="174"/>
      <c r="DMG1" s="174"/>
      <c r="DMH1" s="174"/>
      <c r="DMI1" s="174"/>
      <c r="DMJ1" s="174"/>
      <c r="DMK1" s="174"/>
      <c r="DML1" s="174"/>
      <c r="DMM1" s="174"/>
      <c r="DMN1" s="174"/>
      <c r="DMO1" s="174"/>
      <c r="DMP1" s="174"/>
      <c r="DMQ1" s="174"/>
      <c r="DMR1" s="174"/>
      <c r="DMS1" s="174"/>
      <c r="DMT1" s="174"/>
      <c r="DMU1" s="174"/>
      <c r="DMV1" s="174"/>
      <c r="DMW1" s="174"/>
      <c r="DMX1" s="174"/>
      <c r="DMY1" s="174"/>
      <c r="DMZ1" s="174"/>
      <c r="DNA1" s="174"/>
      <c r="DNB1" s="174"/>
      <c r="DNC1" s="174"/>
      <c r="DND1" s="174"/>
      <c r="DNE1" s="174"/>
      <c r="DNF1" s="174"/>
      <c r="DNG1" s="174"/>
      <c r="DNH1" s="174"/>
      <c r="DNI1" s="174"/>
      <c r="DNJ1" s="174"/>
      <c r="DNK1" s="174"/>
      <c r="DNL1" s="174"/>
      <c r="DNM1" s="174"/>
      <c r="DNN1" s="174"/>
      <c r="DNO1" s="174"/>
      <c r="DNP1" s="174"/>
      <c r="DNQ1" s="174"/>
      <c r="DNR1" s="174"/>
      <c r="DNS1" s="174"/>
      <c r="DNT1" s="174"/>
      <c r="DNU1" s="174"/>
      <c r="DNV1" s="174"/>
      <c r="DNW1" s="174"/>
      <c r="DNX1" s="174"/>
      <c r="DNY1" s="174"/>
      <c r="DNZ1" s="174"/>
      <c r="DOA1" s="174"/>
      <c r="DOB1" s="174"/>
      <c r="DOC1" s="174"/>
      <c r="DOD1" s="174"/>
      <c r="DOE1" s="174"/>
      <c r="DOF1" s="174"/>
      <c r="DOG1" s="174"/>
      <c r="DOH1" s="174"/>
      <c r="DOI1" s="174"/>
      <c r="DOJ1" s="174"/>
      <c r="DOK1" s="174"/>
      <c r="DOL1" s="174"/>
      <c r="DOM1" s="174"/>
      <c r="DON1" s="174"/>
      <c r="DOO1" s="174"/>
      <c r="DOP1" s="174"/>
      <c r="DOQ1" s="174"/>
      <c r="DOR1" s="174"/>
      <c r="DOS1" s="174"/>
      <c r="DOT1" s="174"/>
      <c r="DOU1" s="174"/>
      <c r="DOV1" s="174"/>
      <c r="DOW1" s="174"/>
      <c r="DOX1" s="174"/>
      <c r="DOY1" s="174"/>
      <c r="DOZ1" s="174"/>
      <c r="DPA1" s="174"/>
      <c r="DPB1" s="174"/>
      <c r="DPC1" s="174"/>
      <c r="DPD1" s="174"/>
      <c r="DPE1" s="174"/>
      <c r="DPF1" s="174"/>
      <c r="DPG1" s="174"/>
      <c r="DPH1" s="174"/>
      <c r="DPI1" s="174"/>
      <c r="DPJ1" s="174"/>
      <c r="DPK1" s="174"/>
      <c r="DPL1" s="174"/>
      <c r="DPM1" s="174"/>
      <c r="DPN1" s="174"/>
      <c r="DPO1" s="174"/>
      <c r="DPP1" s="174"/>
      <c r="DPQ1" s="174"/>
      <c r="DPR1" s="174"/>
      <c r="DPS1" s="174"/>
      <c r="DPT1" s="174"/>
      <c r="DPU1" s="174"/>
      <c r="DPV1" s="174"/>
      <c r="DPW1" s="174"/>
      <c r="DPX1" s="174"/>
      <c r="DPY1" s="174"/>
      <c r="DPZ1" s="174"/>
      <c r="DQA1" s="174"/>
      <c r="DQB1" s="174"/>
      <c r="DQC1" s="174"/>
      <c r="DQD1" s="174"/>
      <c r="DQE1" s="174"/>
      <c r="DQF1" s="174"/>
      <c r="DQG1" s="174"/>
      <c r="DQH1" s="174"/>
      <c r="DQI1" s="174"/>
      <c r="DQJ1" s="174"/>
      <c r="DQK1" s="174"/>
      <c r="DQL1" s="174"/>
      <c r="DQM1" s="174"/>
      <c r="DQN1" s="174"/>
      <c r="DQO1" s="174"/>
      <c r="DQP1" s="174"/>
      <c r="DQQ1" s="174"/>
      <c r="DQR1" s="174"/>
      <c r="DQS1" s="174"/>
      <c r="DQT1" s="174"/>
      <c r="DQU1" s="174"/>
      <c r="DQV1" s="174"/>
      <c r="DQW1" s="174"/>
      <c r="DQX1" s="174"/>
      <c r="DQY1" s="174"/>
      <c r="DQZ1" s="174"/>
      <c r="DRA1" s="174"/>
      <c r="DRB1" s="174"/>
      <c r="DRC1" s="174"/>
      <c r="DRD1" s="174"/>
      <c r="DRE1" s="174"/>
      <c r="DRF1" s="174"/>
      <c r="DRG1" s="174"/>
      <c r="DRH1" s="174"/>
      <c r="DRI1" s="174"/>
      <c r="DRJ1" s="174"/>
      <c r="DRK1" s="174"/>
      <c r="DRL1" s="174"/>
      <c r="DRM1" s="174"/>
      <c r="DRN1" s="174"/>
      <c r="DRO1" s="174"/>
      <c r="DRP1" s="174"/>
      <c r="DRQ1" s="174"/>
      <c r="DRR1" s="174"/>
      <c r="DRS1" s="174"/>
      <c r="DRT1" s="174"/>
      <c r="DRU1" s="174"/>
      <c r="DRV1" s="174"/>
      <c r="DRW1" s="174"/>
      <c r="DRX1" s="174"/>
      <c r="DRY1" s="174"/>
      <c r="DRZ1" s="174"/>
      <c r="DSA1" s="174"/>
      <c r="DSB1" s="174"/>
      <c r="DSC1" s="174"/>
      <c r="DSD1" s="174"/>
      <c r="DSE1" s="174"/>
      <c r="DSF1" s="174"/>
      <c r="DSG1" s="174"/>
      <c r="DSH1" s="174"/>
      <c r="DSI1" s="174"/>
      <c r="DSJ1" s="174"/>
      <c r="DSK1" s="174"/>
      <c r="DSL1" s="174"/>
      <c r="DSM1" s="174"/>
      <c r="DSN1" s="174"/>
      <c r="DSO1" s="174"/>
      <c r="DSP1" s="174"/>
      <c r="DSQ1" s="174"/>
      <c r="DSR1" s="174"/>
      <c r="DSS1" s="174"/>
      <c r="DST1" s="174"/>
      <c r="DSU1" s="174"/>
      <c r="DSV1" s="174"/>
      <c r="DSW1" s="174"/>
      <c r="DSX1" s="174"/>
      <c r="DSY1" s="174"/>
      <c r="DSZ1" s="174"/>
      <c r="DTA1" s="174"/>
      <c r="DTB1" s="174"/>
      <c r="DTC1" s="174"/>
      <c r="DTD1" s="174"/>
      <c r="DTE1" s="174"/>
      <c r="DTF1" s="174"/>
      <c r="DTG1" s="174"/>
      <c r="DTH1" s="174"/>
      <c r="DTI1" s="174"/>
      <c r="DTJ1" s="174"/>
      <c r="DTK1" s="174"/>
      <c r="DTL1" s="174"/>
      <c r="DTM1" s="174"/>
      <c r="DTN1" s="174"/>
      <c r="DTO1" s="174"/>
      <c r="DTP1" s="174"/>
      <c r="DTQ1" s="174"/>
      <c r="DTR1" s="174"/>
      <c r="DTS1" s="174"/>
      <c r="DTT1" s="174"/>
      <c r="DTU1" s="174"/>
      <c r="DTV1" s="174"/>
      <c r="DTW1" s="174"/>
      <c r="DTX1" s="174"/>
      <c r="DTY1" s="174"/>
      <c r="DTZ1" s="174"/>
      <c r="DUA1" s="174"/>
      <c r="DUB1" s="174"/>
      <c r="DUC1" s="174"/>
      <c r="DUD1" s="174"/>
      <c r="DUE1" s="174"/>
      <c r="DUF1" s="174"/>
      <c r="DUG1" s="174"/>
      <c r="DUH1" s="174"/>
      <c r="DUI1" s="174"/>
      <c r="DUJ1" s="174"/>
      <c r="DUK1" s="174"/>
      <c r="DUL1" s="174"/>
      <c r="DUM1" s="174"/>
      <c r="DUN1" s="174"/>
      <c r="DUO1" s="174"/>
      <c r="DUP1" s="174"/>
      <c r="DUQ1" s="174"/>
      <c r="DUR1" s="174"/>
      <c r="DUS1" s="174"/>
      <c r="DUT1" s="174"/>
      <c r="DUU1" s="174"/>
      <c r="DUV1" s="174"/>
      <c r="DUW1" s="174"/>
      <c r="DUX1" s="174"/>
      <c r="DUY1" s="174"/>
      <c r="DUZ1" s="174"/>
      <c r="DVA1" s="174"/>
      <c r="DVB1" s="174"/>
      <c r="DVC1" s="174"/>
      <c r="DVD1" s="174"/>
      <c r="DVE1" s="174"/>
      <c r="DVF1" s="174"/>
      <c r="DVG1" s="174"/>
      <c r="DVH1" s="174"/>
      <c r="DVI1" s="174"/>
      <c r="DVJ1" s="174"/>
      <c r="DVK1" s="174"/>
      <c r="DVL1" s="174"/>
      <c r="DVM1" s="174"/>
      <c r="DVN1" s="174"/>
      <c r="DVO1" s="174"/>
      <c r="DVP1" s="174"/>
      <c r="DVQ1" s="174"/>
      <c r="DVR1" s="174"/>
      <c r="DVS1" s="174"/>
      <c r="DVT1" s="174"/>
      <c r="DVU1" s="174"/>
      <c r="DVV1" s="174"/>
      <c r="DVW1" s="174"/>
      <c r="DVX1" s="174"/>
      <c r="DVY1" s="174"/>
      <c r="DVZ1" s="174"/>
      <c r="DWA1" s="174"/>
      <c r="DWB1" s="174"/>
      <c r="DWC1" s="174"/>
      <c r="DWD1" s="174"/>
      <c r="DWE1" s="174"/>
      <c r="DWF1" s="174"/>
      <c r="DWG1" s="174"/>
      <c r="DWH1" s="174"/>
      <c r="DWI1" s="174"/>
      <c r="DWJ1" s="174"/>
      <c r="DWK1" s="174"/>
      <c r="DWL1" s="174"/>
      <c r="DWM1" s="174"/>
      <c r="DWN1" s="174"/>
      <c r="DWO1" s="174"/>
      <c r="DWP1" s="174"/>
      <c r="DWQ1" s="174"/>
      <c r="DWR1" s="174"/>
      <c r="DWS1" s="174"/>
      <c r="DWT1" s="174"/>
      <c r="DWU1" s="174"/>
      <c r="DWV1" s="174"/>
      <c r="DWW1" s="174"/>
      <c r="DWX1" s="174"/>
      <c r="DWY1" s="174"/>
      <c r="DWZ1" s="174"/>
      <c r="DXA1" s="174"/>
      <c r="DXB1" s="174"/>
      <c r="DXC1" s="174"/>
      <c r="DXD1" s="174"/>
      <c r="DXE1" s="174"/>
      <c r="DXF1" s="174"/>
      <c r="DXG1" s="174"/>
      <c r="DXH1" s="174"/>
      <c r="DXI1" s="174"/>
      <c r="DXJ1" s="174"/>
      <c r="DXK1" s="174"/>
      <c r="DXL1" s="174"/>
      <c r="DXM1" s="174"/>
      <c r="DXN1" s="174"/>
      <c r="DXO1" s="174"/>
      <c r="DXP1" s="174"/>
      <c r="DXQ1" s="174"/>
      <c r="DXR1" s="174"/>
      <c r="DXS1" s="174"/>
      <c r="DXT1" s="174"/>
      <c r="DXU1" s="174"/>
      <c r="DXV1" s="174"/>
      <c r="DXW1" s="174"/>
      <c r="DXX1" s="174"/>
      <c r="DXY1" s="174"/>
      <c r="DXZ1" s="174"/>
      <c r="DYA1" s="174"/>
      <c r="DYB1" s="174"/>
      <c r="DYC1" s="174"/>
      <c r="DYD1" s="174"/>
      <c r="DYE1" s="174"/>
      <c r="DYF1" s="174"/>
      <c r="DYG1" s="174"/>
      <c r="DYH1" s="174"/>
      <c r="DYI1" s="174"/>
      <c r="DYJ1" s="174"/>
      <c r="DYK1" s="174"/>
      <c r="DYL1" s="174"/>
      <c r="DYM1" s="174"/>
      <c r="DYN1" s="174"/>
      <c r="DYO1" s="174"/>
      <c r="DYP1" s="174"/>
      <c r="DYQ1" s="174"/>
      <c r="DYR1" s="174"/>
      <c r="DYS1" s="174"/>
      <c r="DYT1" s="174"/>
      <c r="DYU1" s="174"/>
      <c r="DYV1" s="174"/>
      <c r="DYW1" s="174"/>
      <c r="DYX1" s="174"/>
      <c r="DYY1" s="174"/>
      <c r="DYZ1" s="174"/>
      <c r="DZA1" s="174"/>
      <c r="DZB1" s="174"/>
      <c r="DZC1" s="174"/>
      <c r="DZD1" s="174"/>
      <c r="DZE1" s="174"/>
      <c r="DZF1" s="174"/>
      <c r="DZG1" s="174"/>
      <c r="DZH1" s="174"/>
      <c r="DZI1" s="174"/>
      <c r="DZJ1" s="174"/>
      <c r="DZK1" s="174"/>
      <c r="DZL1" s="174"/>
      <c r="DZM1" s="174"/>
      <c r="DZN1" s="174"/>
      <c r="DZO1" s="174"/>
      <c r="DZP1" s="174"/>
      <c r="DZQ1" s="174"/>
      <c r="DZR1" s="174"/>
      <c r="DZS1" s="174"/>
      <c r="DZT1" s="174"/>
      <c r="DZU1" s="174"/>
      <c r="DZV1" s="174"/>
      <c r="DZW1" s="174"/>
      <c r="DZX1" s="174"/>
      <c r="DZY1" s="174"/>
      <c r="DZZ1" s="174"/>
      <c r="EAA1" s="174"/>
      <c r="EAB1" s="174"/>
      <c r="EAC1" s="174"/>
      <c r="EAD1" s="174"/>
      <c r="EAE1" s="174"/>
      <c r="EAF1" s="174"/>
      <c r="EAG1" s="174"/>
      <c r="EAH1" s="174"/>
      <c r="EAI1" s="174"/>
      <c r="EAJ1" s="174"/>
      <c r="EAK1" s="174"/>
      <c r="EAL1" s="174"/>
      <c r="EAM1" s="174"/>
      <c r="EAN1" s="174"/>
      <c r="EAO1" s="174"/>
      <c r="EAP1" s="174"/>
      <c r="EAQ1" s="174"/>
      <c r="EAR1" s="174"/>
      <c r="EAS1" s="174"/>
      <c r="EAT1" s="174"/>
      <c r="EAU1" s="174"/>
      <c r="EAV1" s="174"/>
      <c r="EAW1" s="174"/>
      <c r="EAX1" s="174"/>
      <c r="EAY1" s="174"/>
      <c r="EAZ1" s="174"/>
      <c r="EBA1" s="174"/>
      <c r="EBB1" s="174"/>
      <c r="EBC1" s="174"/>
      <c r="EBD1" s="174"/>
      <c r="EBE1" s="174"/>
      <c r="EBF1" s="174"/>
      <c r="EBG1" s="174"/>
      <c r="EBH1" s="174"/>
      <c r="EBI1" s="174"/>
      <c r="EBJ1" s="174"/>
      <c r="EBK1" s="174"/>
      <c r="EBL1" s="174"/>
      <c r="EBM1" s="174"/>
      <c r="EBN1" s="174"/>
      <c r="EBO1" s="174"/>
      <c r="EBP1" s="174"/>
      <c r="EBQ1" s="174"/>
      <c r="EBR1" s="174"/>
      <c r="EBS1" s="174"/>
      <c r="EBT1" s="174"/>
      <c r="EBU1" s="174"/>
      <c r="EBV1" s="174"/>
      <c r="EBW1" s="174"/>
      <c r="EBX1" s="174"/>
      <c r="EBY1" s="174"/>
      <c r="EBZ1" s="174"/>
      <c r="ECA1" s="174"/>
      <c r="ECB1" s="174"/>
      <c r="ECC1" s="174"/>
      <c r="ECD1" s="174"/>
      <c r="ECE1" s="174"/>
      <c r="ECF1" s="174"/>
      <c r="ECG1" s="174"/>
      <c r="ECH1" s="174"/>
      <c r="ECI1" s="174"/>
      <c r="ECJ1" s="174"/>
      <c r="ECK1" s="174"/>
      <c r="ECL1" s="174"/>
      <c r="ECM1" s="174"/>
      <c r="ECN1" s="174"/>
      <c r="ECO1" s="174"/>
      <c r="ECP1" s="174"/>
      <c r="ECQ1" s="174"/>
      <c r="ECR1" s="174"/>
      <c r="ECS1" s="174"/>
      <c r="ECT1" s="174"/>
      <c r="ECU1" s="174"/>
      <c r="ECV1" s="174"/>
      <c r="ECW1" s="174"/>
      <c r="ECX1" s="174"/>
      <c r="ECY1" s="174"/>
      <c r="ECZ1" s="174"/>
      <c r="EDA1" s="174"/>
      <c r="EDB1" s="174"/>
      <c r="EDC1" s="174"/>
      <c r="EDD1" s="174"/>
      <c r="EDE1" s="174"/>
      <c r="EDF1" s="174"/>
      <c r="EDG1" s="174"/>
      <c r="EDH1" s="174"/>
      <c r="EDI1" s="174"/>
      <c r="EDJ1" s="174"/>
      <c r="EDK1" s="174"/>
      <c r="EDL1" s="174"/>
      <c r="EDM1" s="174"/>
      <c r="EDN1" s="174"/>
      <c r="EDO1" s="174"/>
      <c r="EDP1" s="174"/>
      <c r="EDQ1" s="174"/>
      <c r="EDR1" s="174"/>
      <c r="EDS1" s="174"/>
      <c r="EDT1" s="174"/>
      <c r="EDU1" s="174"/>
      <c r="EDV1" s="174"/>
      <c r="EDW1" s="174"/>
      <c r="EDX1" s="174"/>
      <c r="EDY1" s="174"/>
      <c r="EDZ1" s="174"/>
      <c r="EEA1" s="174"/>
      <c r="EEB1" s="174"/>
      <c r="EEC1" s="174"/>
      <c r="EED1" s="174"/>
      <c r="EEE1" s="174"/>
      <c r="EEF1" s="174"/>
      <c r="EEG1" s="174"/>
      <c r="EEH1" s="174"/>
      <c r="EEI1" s="174"/>
      <c r="EEJ1" s="174"/>
      <c r="EEK1" s="174"/>
      <c r="EEL1" s="174"/>
      <c r="EEM1" s="174"/>
      <c r="EEN1" s="174"/>
      <c r="EEO1" s="174"/>
      <c r="EEP1" s="174"/>
      <c r="EEQ1" s="174"/>
      <c r="EER1" s="174"/>
      <c r="EES1" s="174"/>
      <c r="EET1" s="174"/>
      <c r="EEU1" s="174"/>
      <c r="EEV1" s="174"/>
      <c r="EEW1" s="174"/>
      <c r="EEX1" s="174"/>
      <c r="EEY1" s="174"/>
      <c r="EEZ1" s="174"/>
      <c r="EFA1" s="174"/>
      <c r="EFB1" s="174"/>
      <c r="EFC1" s="174"/>
      <c r="EFD1" s="174"/>
      <c r="EFE1" s="174"/>
      <c r="EFF1" s="174"/>
      <c r="EFG1" s="174"/>
      <c r="EFH1" s="174"/>
      <c r="EFI1" s="174"/>
      <c r="EFJ1" s="174"/>
      <c r="EFK1" s="174"/>
      <c r="EFL1" s="174"/>
      <c r="EFM1" s="174"/>
      <c r="EFN1" s="174"/>
      <c r="EFO1" s="174"/>
      <c r="EFP1" s="174"/>
      <c r="EFQ1" s="174"/>
      <c r="EFR1" s="174"/>
      <c r="EFS1" s="174"/>
      <c r="EFT1" s="174"/>
      <c r="EFU1" s="174"/>
      <c r="EFV1" s="174"/>
      <c r="EFW1" s="174"/>
      <c r="EFX1" s="174"/>
      <c r="EFY1" s="174"/>
      <c r="EFZ1" s="174"/>
      <c r="EGA1" s="174"/>
      <c r="EGB1" s="174"/>
      <c r="EGC1" s="174"/>
      <c r="EGD1" s="174"/>
      <c r="EGE1" s="174"/>
      <c r="EGF1" s="174"/>
      <c r="EGG1" s="174"/>
      <c r="EGH1" s="174"/>
      <c r="EGI1" s="174"/>
      <c r="EGJ1" s="174"/>
      <c r="EGK1" s="174"/>
      <c r="EGL1" s="174"/>
      <c r="EGM1" s="174"/>
      <c r="EGN1" s="174"/>
      <c r="EGO1" s="174"/>
      <c r="EGP1" s="174"/>
      <c r="EGQ1" s="174"/>
      <c r="EGR1" s="174"/>
      <c r="EGS1" s="174"/>
      <c r="EGT1" s="174"/>
      <c r="EGU1" s="174"/>
      <c r="EGV1" s="174"/>
      <c r="EGW1" s="174"/>
      <c r="EGX1" s="174"/>
      <c r="EGY1" s="174"/>
      <c r="EGZ1" s="174"/>
      <c r="EHA1" s="174"/>
      <c r="EHB1" s="174"/>
      <c r="EHC1" s="174"/>
      <c r="EHD1" s="174"/>
      <c r="EHE1" s="174"/>
      <c r="EHF1" s="174"/>
      <c r="EHG1" s="174"/>
      <c r="EHH1" s="174"/>
      <c r="EHI1" s="174"/>
      <c r="EHJ1" s="174"/>
      <c r="EHK1" s="174"/>
      <c r="EHL1" s="174"/>
      <c r="EHM1" s="174"/>
      <c r="EHN1" s="174"/>
      <c r="EHO1" s="174"/>
      <c r="EHP1" s="174"/>
      <c r="EHQ1" s="174"/>
      <c r="EHR1" s="174"/>
      <c r="EHS1" s="174"/>
      <c r="EHT1" s="174"/>
      <c r="EHU1" s="174"/>
      <c r="EHV1" s="174"/>
      <c r="EHW1" s="174"/>
      <c r="EHX1" s="174"/>
      <c r="EHY1" s="174"/>
      <c r="EHZ1" s="174"/>
      <c r="EIA1" s="174"/>
      <c r="EIB1" s="174"/>
      <c r="EIC1" s="174"/>
      <c r="EID1" s="174"/>
      <c r="EIE1" s="174"/>
      <c r="EIF1" s="174"/>
      <c r="EIG1" s="174"/>
      <c r="EIH1" s="174"/>
      <c r="EII1" s="174"/>
      <c r="EIJ1" s="174"/>
      <c r="EIK1" s="174"/>
      <c r="EIL1" s="174"/>
      <c r="EIM1" s="174"/>
      <c r="EIN1" s="174"/>
      <c r="EIO1" s="174"/>
      <c r="EIP1" s="174"/>
      <c r="EIQ1" s="174"/>
      <c r="EIR1" s="174"/>
      <c r="EIS1" s="174"/>
      <c r="EIT1" s="174"/>
      <c r="EIU1" s="174"/>
      <c r="EIV1" s="174"/>
      <c r="EIW1" s="174"/>
      <c r="EIX1" s="174"/>
      <c r="EIY1" s="174"/>
      <c r="EIZ1" s="174"/>
      <c r="EJA1" s="174"/>
      <c r="EJB1" s="174"/>
      <c r="EJC1" s="174"/>
      <c r="EJD1" s="174"/>
      <c r="EJE1" s="174"/>
      <c r="EJF1" s="174"/>
      <c r="EJG1" s="174"/>
      <c r="EJH1" s="174"/>
      <c r="EJI1" s="174"/>
      <c r="EJJ1" s="174"/>
      <c r="EJK1" s="174"/>
      <c r="EJL1" s="174"/>
      <c r="EJM1" s="174"/>
      <c r="EJN1" s="174"/>
      <c r="EJO1" s="174"/>
      <c r="EJP1" s="174"/>
      <c r="EJQ1" s="174"/>
      <c r="EJR1" s="174"/>
      <c r="EJS1" s="174"/>
      <c r="EJT1" s="174"/>
      <c r="EJU1" s="174"/>
      <c r="EJV1" s="174"/>
      <c r="EJW1" s="174"/>
      <c r="EJX1" s="174"/>
      <c r="EJY1" s="174"/>
      <c r="EJZ1" s="174"/>
      <c r="EKA1" s="174"/>
      <c r="EKB1" s="174"/>
      <c r="EKC1" s="174"/>
      <c r="EKD1" s="174"/>
      <c r="EKE1" s="174"/>
      <c r="EKF1" s="174"/>
      <c r="EKG1" s="174"/>
      <c r="EKH1" s="174"/>
      <c r="EKI1" s="174"/>
      <c r="EKJ1" s="174"/>
      <c r="EKK1" s="174"/>
      <c r="EKL1" s="174"/>
      <c r="EKM1" s="174"/>
      <c r="EKN1" s="174"/>
      <c r="EKO1" s="174"/>
      <c r="EKP1" s="174"/>
      <c r="EKQ1" s="174"/>
      <c r="EKR1" s="174"/>
      <c r="EKS1" s="174"/>
      <c r="EKT1" s="174"/>
      <c r="EKU1" s="174"/>
      <c r="EKV1" s="174"/>
      <c r="EKW1" s="174"/>
      <c r="EKX1" s="174"/>
      <c r="EKY1" s="174"/>
      <c r="EKZ1" s="174"/>
      <c r="ELA1" s="174"/>
      <c r="ELB1" s="174"/>
      <c r="ELC1" s="174"/>
      <c r="ELD1" s="174"/>
      <c r="ELE1" s="174"/>
      <c r="ELF1" s="174"/>
      <c r="ELG1" s="174"/>
      <c r="ELH1" s="174"/>
      <c r="ELI1" s="174"/>
      <c r="ELJ1" s="174"/>
      <c r="ELK1" s="174"/>
      <c r="ELL1" s="174"/>
      <c r="ELM1" s="174"/>
      <c r="ELN1" s="174"/>
      <c r="ELO1" s="174"/>
      <c r="ELP1" s="174"/>
      <c r="ELQ1" s="174"/>
      <c r="ELR1" s="174"/>
      <c r="ELS1" s="174"/>
      <c r="ELT1" s="174"/>
      <c r="ELU1" s="174"/>
      <c r="ELV1" s="174"/>
      <c r="ELW1" s="174"/>
      <c r="ELX1" s="174"/>
      <c r="ELY1" s="174"/>
      <c r="ELZ1" s="174"/>
      <c r="EMA1" s="174"/>
      <c r="EMB1" s="174"/>
      <c r="EMC1" s="174"/>
      <c r="EMD1" s="174"/>
      <c r="EME1" s="174"/>
      <c r="EMF1" s="174"/>
      <c r="EMG1" s="174"/>
      <c r="EMH1" s="174"/>
      <c r="EMI1" s="174"/>
      <c r="EMJ1" s="174"/>
      <c r="EMK1" s="174"/>
      <c r="EML1" s="174"/>
      <c r="EMM1" s="174"/>
      <c r="EMN1" s="174"/>
      <c r="EMO1" s="174"/>
      <c r="EMP1" s="174"/>
      <c r="EMQ1" s="174"/>
      <c r="EMR1" s="174"/>
      <c r="EMS1" s="174"/>
      <c r="EMT1" s="174"/>
      <c r="EMU1" s="174"/>
      <c r="EMV1" s="174"/>
      <c r="EMW1" s="174"/>
      <c r="EMX1" s="174"/>
      <c r="EMY1" s="174"/>
      <c r="EMZ1" s="174"/>
      <c r="ENA1" s="174"/>
      <c r="ENB1" s="174"/>
      <c r="ENC1" s="174"/>
      <c r="END1" s="174"/>
      <c r="ENE1" s="174"/>
      <c r="ENF1" s="174"/>
      <c r="ENG1" s="174"/>
      <c r="ENH1" s="174"/>
      <c r="ENI1" s="174"/>
      <c r="ENJ1" s="174"/>
      <c r="ENK1" s="174"/>
      <c r="ENL1" s="174"/>
      <c r="ENM1" s="174"/>
      <c r="ENN1" s="174"/>
      <c r="ENO1" s="174"/>
      <c r="ENP1" s="174"/>
      <c r="ENQ1" s="174"/>
      <c r="ENR1" s="174"/>
      <c r="ENS1" s="174"/>
      <c r="ENT1" s="174"/>
      <c r="ENU1" s="174"/>
      <c r="ENV1" s="174"/>
      <c r="ENW1" s="174"/>
      <c r="ENX1" s="174"/>
      <c r="ENY1" s="174"/>
      <c r="ENZ1" s="174"/>
      <c r="EOA1" s="174"/>
      <c r="EOB1" s="174"/>
      <c r="EOC1" s="174"/>
      <c r="EOD1" s="174"/>
      <c r="EOE1" s="174"/>
      <c r="EOF1" s="174"/>
      <c r="EOG1" s="174"/>
      <c r="EOH1" s="174"/>
      <c r="EOI1" s="174"/>
      <c r="EOJ1" s="174"/>
      <c r="EOK1" s="174"/>
      <c r="EOL1" s="174"/>
      <c r="EOM1" s="174"/>
      <c r="EON1" s="174"/>
      <c r="EOO1" s="174"/>
      <c r="EOP1" s="174"/>
      <c r="EOQ1" s="174"/>
      <c r="EOR1" s="174"/>
      <c r="EOS1" s="174"/>
      <c r="EOT1" s="174"/>
      <c r="EOU1" s="174"/>
      <c r="EOV1" s="174"/>
      <c r="EOW1" s="174"/>
      <c r="EOX1" s="174"/>
      <c r="EOY1" s="174"/>
      <c r="EOZ1" s="174"/>
      <c r="EPA1" s="174"/>
      <c r="EPB1" s="174"/>
      <c r="EPC1" s="174"/>
      <c r="EPD1" s="174"/>
      <c r="EPE1" s="174"/>
      <c r="EPF1" s="174"/>
      <c r="EPG1" s="174"/>
      <c r="EPH1" s="174"/>
      <c r="EPI1" s="174"/>
      <c r="EPJ1" s="174"/>
      <c r="EPK1" s="174"/>
      <c r="EPL1" s="174"/>
      <c r="EPM1" s="174"/>
      <c r="EPN1" s="174"/>
      <c r="EPO1" s="174"/>
      <c r="EPP1" s="174"/>
      <c r="EPQ1" s="174"/>
      <c r="EPR1" s="174"/>
      <c r="EPS1" s="174"/>
      <c r="EPT1" s="174"/>
      <c r="EPU1" s="174"/>
      <c r="EPV1" s="174"/>
      <c r="EPW1" s="174"/>
      <c r="EPX1" s="174"/>
      <c r="EPY1" s="174"/>
      <c r="EPZ1" s="174"/>
      <c r="EQA1" s="174"/>
      <c r="EQB1" s="174"/>
      <c r="EQC1" s="174"/>
      <c r="EQD1" s="174"/>
      <c r="EQE1" s="174"/>
      <c r="EQF1" s="174"/>
      <c r="EQG1" s="174"/>
      <c r="EQH1" s="174"/>
      <c r="EQI1" s="174"/>
      <c r="EQJ1" s="174"/>
      <c r="EQK1" s="174"/>
      <c r="EQL1" s="174"/>
      <c r="EQM1" s="174"/>
      <c r="EQN1" s="174"/>
      <c r="EQO1" s="174"/>
      <c r="EQP1" s="174"/>
      <c r="EQQ1" s="174"/>
      <c r="EQR1" s="174"/>
      <c r="EQS1" s="174"/>
      <c r="EQT1" s="174"/>
      <c r="EQU1" s="174"/>
      <c r="EQV1" s="174"/>
      <c r="EQW1" s="174"/>
      <c r="EQX1" s="174"/>
      <c r="EQY1" s="174"/>
      <c r="EQZ1" s="174"/>
      <c r="ERA1" s="174"/>
      <c r="ERB1" s="174"/>
      <c r="ERC1" s="174"/>
      <c r="ERD1" s="174"/>
      <c r="ERE1" s="174"/>
      <c r="ERF1" s="174"/>
      <c r="ERG1" s="174"/>
      <c r="ERH1" s="174"/>
      <c r="ERI1" s="174"/>
      <c r="ERJ1" s="174"/>
      <c r="ERK1" s="174"/>
      <c r="ERL1" s="174"/>
      <c r="ERM1" s="174"/>
      <c r="ERN1" s="174"/>
      <c r="ERO1" s="174"/>
      <c r="ERP1" s="174"/>
      <c r="ERQ1" s="174"/>
      <c r="ERR1" s="174"/>
      <c r="ERS1" s="174"/>
      <c r="ERT1" s="174"/>
      <c r="ERU1" s="174"/>
      <c r="ERV1" s="174"/>
      <c r="ERW1" s="174"/>
      <c r="ERX1" s="174"/>
      <c r="ERY1" s="174"/>
      <c r="ERZ1" s="174"/>
      <c r="ESA1" s="174"/>
      <c r="ESB1" s="174"/>
      <c r="ESC1" s="174"/>
      <c r="ESD1" s="174"/>
      <c r="ESE1" s="174"/>
      <c r="ESF1" s="174"/>
      <c r="ESG1" s="174"/>
      <c r="ESH1" s="174"/>
      <c r="ESI1" s="174"/>
      <c r="ESJ1" s="174"/>
      <c r="ESK1" s="174"/>
      <c r="ESL1" s="174"/>
      <c r="ESM1" s="174"/>
      <c r="ESN1" s="174"/>
      <c r="ESO1" s="174"/>
      <c r="ESP1" s="174"/>
      <c r="ESQ1" s="174"/>
      <c r="ESR1" s="174"/>
      <c r="ESS1" s="174"/>
      <c r="EST1" s="174"/>
      <c r="ESU1" s="174"/>
      <c r="ESV1" s="174"/>
      <c r="ESW1" s="174"/>
      <c r="ESX1" s="174"/>
      <c r="ESY1" s="174"/>
      <c r="ESZ1" s="174"/>
      <c r="ETA1" s="174"/>
      <c r="ETB1" s="174"/>
      <c r="ETC1" s="174"/>
      <c r="ETD1" s="174"/>
      <c r="ETE1" s="174"/>
      <c r="ETF1" s="174"/>
      <c r="ETG1" s="174"/>
      <c r="ETH1" s="174"/>
      <c r="ETI1" s="174"/>
      <c r="ETJ1" s="174"/>
      <c r="ETK1" s="174"/>
      <c r="ETL1" s="174"/>
      <c r="ETM1" s="174"/>
      <c r="ETN1" s="174"/>
      <c r="ETO1" s="174"/>
      <c r="ETP1" s="174"/>
      <c r="ETQ1" s="174"/>
      <c r="ETR1" s="174"/>
      <c r="ETS1" s="174"/>
      <c r="ETT1" s="174"/>
      <c r="ETU1" s="174"/>
      <c r="ETV1" s="174"/>
      <c r="ETW1" s="174"/>
      <c r="ETX1" s="174"/>
      <c r="ETY1" s="174"/>
      <c r="ETZ1" s="174"/>
      <c r="EUA1" s="174"/>
      <c r="EUB1" s="174"/>
      <c r="EUC1" s="174"/>
      <c r="EUD1" s="174"/>
      <c r="EUE1" s="174"/>
      <c r="EUF1" s="174"/>
      <c r="EUG1" s="174"/>
      <c r="EUH1" s="174"/>
      <c r="EUI1" s="174"/>
      <c r="EUJ1" s="174"/>
      <c r="EUK1" s="174"/>
      <c r="EUL1" s="174"/>
      <c r="EUM1" s="174"/>
      <c r="EUN1" s="174"/>
      <c r="EUO1" s="174"/>
      <c r="EUP1" s="174"/>
      <c r="EUQ1" s="174"/>
      <c r="EUR1" s="174"/>
      <c r="EUS1" s="174"/>
      <c r="EUT1" s="174"/>
      <c r="EUU1" s="174"/>
      <c r="EUV1" s="174"/>
      <c r="EUW1" s="174"/>
      <c r="EUX1" s="174"/>
      <c r="EUY1" s="174"/>
      <c r="EUZ1" s="174"/>
      <c r="EVA1" s="174"/>
      <c r="EVB1" s="174"/>
      <c r="EVC1" s="174"/>
      <c r="EVD1" s="174"/>
      <c r="EVE1" s="174"/>
      <c r="EVF1" s="174"/>
      <c r="EVG1" s="174"/>
      <c r="EVH1" s="174"/>
      <c r="EVI1" s="174"/>
      <c r="EVJ1" s="174"/>
      <c r="EVK1" s="174"/>
      <c r="EVL1" s="174"/>
      <c r="EVM1" s="174"/>
      <c r="EVN1" s="174"/>
      <c r="EVO1" s="174"/>
      <c r="EVP1" s="174"/>
      <c r="EVQ1" s="174"/>
      <c r="EVR1" s="174"/>
      <c r="EVS1" s="174"/>
      <c r="EVT1" s="174"/>
      <c r="EVU1" s="174"/>
      <c r="EVV1" s="174"/>
      <c r="EVW1" s="174"/>
      <c r="EVX1" s="174"/>
      <c r="EVY1" s="174"/>
      <c r="EVZ1" s="174"/>
      <c r="EWA1" s="174"/>
      <c r="EWB1" s="174"/>
      <c r="EWC1" s="174"/>
      <c r="EWD1" s="174"/>
      <c r="EWE1" s="174"/>
      <c r="EWF1" s="174"/>
      <c r="EWG1" s="174"/>
      <c r="EWH1" s="174"/>
      <c r="EWI1" s="174"/>
      <c r="EWJ1" s="174"/>
      <c r="EWK1" s="174"/>
      <c r="EWL1" s="174"/>
      <c r="EWM1" s="174"/>
      <c r="EWN1" s="174"/>
      <c r="EWO1" s="174"/>
      <c r="EWP1" s="174"/>
      <c r="EWQ1" s="174"/>
      <c r="EWR1" s="174"/>
      <c r="EWS1" s="174"/>
      <c r="EWT1" s="174"/>
      <c r="EWU1" s="174"/>
      <c r="EWV1" s="174"/>
      <c r="EWW1" s="174"/>
      <c r="EWX1" s="174"/>
      <c r="EWY1" s="174"/>
      <c r="EWZ1" s="174"/>
      <c r="EXA1" s="174"/>
      <c r="EXB1" s="174"/>
      <c r="EXC1" s="174"/>
      <c r="EXD1" s="174"/>
      <c r="EXE1" s="174"/>
      <c r="EXF1" s="174"/>
      <c r="EXG1" s="174"/>
      <c r="EXH1" s="174"/>
      <c r="EXI1" s="174"/>
      <c r="EXJ1" s="174"/>
      <c r="EXK1" s="174"/>
      <c r="EXL1" s="174"/>
      <c r="EXM1" s="174"/>
      <c r="EXN1" s="174"/>
      <c r="EXO1" s="174"/>
      <c r="EXP1" s="174"/>
      <c r="EXQ1" s="174"/>
      <c r="EXR1" s="174"/>
      <c r="EXS1" s="174"/>
      <c r="EXT1" s="174"/>
      <c r="EXU1" s="174"/>
      <c r="EXV1" s="174"/>
      <c r="EXW1" s="174"/>
      <c r="EXX1" s="174"/>
      <c r="EXY1" s="174"/>
      <c r="EXZ1" s="174"/>
      <c r="EYA1" s="174"/>
      <c r="EYB1" s="174"/>
      <c r="EYC1" s="174"/>
      <c r="EYD1" s="174"/>
      <c r="EYE1" s="174"/>
      <c r="EYF1" s="174"/>
      <c r="EYG1" s="174"/>
      <c r="EYH1" s="174"/>
      <c r="EYI1" s="174"/>
      <c r="EYJ1" s="174"/>
      <c r="EYK1" s="174"/>
      <c r="EYL1" s="174"/>
      <c r="EYM1" s="174"/>
      <c r="EYN1" s="174"/>
      <c r="EYO1" s="174"/>
      <c r="EYP1" s="174"/>
      <c r="EYQ1" s="174"/>
      <c r="EYR1" s="174"/>
      <c r="EYS1" s="174"/>
      <c r="EYT1" s="174"/>
      <c r="EYU1" s="174"/>
      <c r="EYV1" s="174"/>
      <c r="EYW1" s="174"/>
      <c r="EYX1" s="174"/>
      <c r="EYY1" s="174"/>
      <c r="EYZ1" s="174"/>
      <c r="EZA1" s="174"/>
      <c r="EZB1" s="174"/>
      <c r="EZC1" s="174"/>
      <c r="EZD1" s="174"/>
      <c r="EZE1" s="174"/>
      <c r="EZF1" s="174"/>
      <c r="EZG1" s="174"/>
      <c r="EZH1" s="174"/>
      <c r="EZI1" s="174"/>
      <c r="EZJ1" s="174"/>
      <c r="EZK1" s="174"/>
      <c r="EZL1" s="174"/>
      <c r="EZM1" s="174"/>
      <c r="EZN1" s="174"/>
      <c r="EZO1" s="174"/>
      <c r="EZP1" s="174"/>
      <c r="EZQ1" s="174"/>
      <c r="EZR1" s="174"/>
      <c r="EZS1" s="174"/>
      <c r="EZT1" s="174"/>
      <c r="EZU1" s="174"/>
      <c r="EZV1" s="174"/>
      <c r="EZW1" s="174"/>
      <c r="EZX1" s="174"/>
      <c r="EZY1" s="174"/>
      <c r="EZZ1" s="174"/>
      <c r="FAA1" s="174"/>
      <c r="FAB1" s="174"/>
      <c r="FAC1" s="174"/>
      <c r="FAD1" s="174"/>
      <c r="FAE1" s="174"/>
      <c r="FAF1" s="174"/>
      <c r="FAG1" s="174"/>
      <c r="FAH1" s="174"/>
      <c r="FAI1" s="174"/>
      <c r="FAJ1" s="174"/>
      <c r="FAK1" s="174"/>
      <c r="FAL1" s="174"/>
      <c r="FAM1" s="174"/>
      <c r="FAN1" s="174"/>
      <c r="FAO1" s="174"/>
      <c r="FAP1" s="174"/>
      <c r="FAQ1" s="174"/>
      <c r="FAR1" s="174"/>
      <c r="FAS1" s="174"/>
      <c r="FAT1" s="174"/>
      <c r="FAU1" s="174"/>
      <c r="FAV1" s="174"/>
      <c r="FAW1" s="174"/>
      <c r="FAX1" s="174"/>
      <c r="FAY1" s="174"/>
      <c r="FAZ1" s="174"/>
      <c r="FBA1" s="174"/>
      <c r="FBB1" s="174"/>
      <c r="FBC1" s="174"/>
      <c r="FBD1" s="174"/>
      <c r="FBE1" s="174"/>
      <c r="FBF1" s="174"/>
      <c r="FBG1" s="174"/>
      <c r="FBH1" s="174"/>
      <c r="FBI1" s="174"/>
      <c r="FBJ1" s="174"/>
      <c r="FBK1" s="174"/>
      <c r="FBL1" s="174"/>
      <c r="FBM1" s="174"/>
      <c r="FBN1" s="174"/>
      <c r="FBO1" s="174"/>
      <c r="FBP1" s="174"/>
      <c r="FBQ1" s="174"/>
      <c r="FBR1" s="174"/>
      <c r="FBS1" s="174"/>
      <c r="FBT1" s="174"/>
      <c r="FBU1" s="174"/>
      <c r="FBV1" s="174"/>
      <c r="FBW1" s="174"/>
      <c r="FBX1" s="174"/>
      <c r="FBY1" s="174"/>
      <c r="FBZ1" s="174"/>
      <c r="FCA1" s="174"/>
      <c r="FCB1" s="174"/>
      <c r="FCC1" s="174"/>
      <c r="FCD1" s="174"/>
      <c r="FCE1" s="174"/>
      <c r="FCF1" s="174"/>
      <c r="FCG1" s="174"/>
      <c r="FCH1" s="174"/>
      <c r="FCI1" s="174"/>
      <c r="FCJ1" s="174"/>
      <c r="FCK1" s="174"/>
      <c r="FCL1" s="174"/>
      <c r="FCM1" s="174"/>
      <c r="FCN1" s="174"/>
      <c r="FCO1" s="174"/>
      <c r="FCP1" s="174"/>
      <c r="FCQ1" s="174"/>
      <c r="FCR1" s="174"/>
      <c r="FCS1" s="174"/>
      <c r="FCT1" s="174"/>
      <c r="FCU1" s="174"/>
      <c r="FCV1" s="174"/>
      <c r="FCW1" s="174"/>
      <c r="FCX1" s="174"/>
      <c r="FCY1" s="174"/>
      <c r="FCZ1" s="174"/>
      <c r="FDA1" s="174"/>
      <c r="FDB1" s="174"/>
      <c r="FDC1" s="174"/>
      <c r="FDD1" s="174"/>
      <c r="FDE1" s="174"/>
      <c r="FDF1" s="174"/>
      <c r="FDG1" s="174"/>
      <c r="FDH1" s="174"/>
      <c r="FDI1" s="174"/>
      <c r="FDJ1" s="174"/>
      <c r="FDK1" s="174"/>
      <c r="FDL1" s="174"/>
      <c r="FDM1" s="174"/>
      <c r="FDN1" s="174"/>
      <c r="FDO1" s="174"/>
      <c r="FDP1" s="174"/>
      <c r="FDQ1" s="174"/>
      <c r="FDR1" s="174"/>
      <c r="FDS1" s="174"/>
      <c r="FDT1" s="174"/>
      <c r="FDU1" s="174"/>
      <c r="FDV1" s="174"/>
      <c r="FDW1" s="174"/>
      <c r="FDX1" s="174"/>
      <c r="FDY1" s="174"/>
      <c r="FDZ1" s="174"/>
      <c r="FEA1" s="174"/>
      <c r="FEB1" s="174"/>
      <c r="FEC1" s="174"/>
      <c r="FED1" s="174"/>
      <c r="FEE1" s="174"/>
      <c r="FEF1" s="174"/>
      <c r="FEG1" s="174"/>
      <c r="FEH1" s="174"/>
      <c r="FEI1" s="174"/>
      <c r="FEJ1" s="174"/>
      <c r="FEK1" s="174"/>
      <c r="FEL1" s="174"/>
      <c r="FEM1" s="174"/>
      <c r="FEN1" s="174"/>
      <c r="FEO1" s="174"/>
      <c r="FEP1" s="174"/>
      <c r="FEQ1" s="174"/>
      <c r="FER1" s="174"/>
      <c r="FES1" s="174"/>
      <c r="FET1" s="174"/>
      <c r="FEU1" s="174"/>
      <c r="FEV1" s="174"/>
      <c r="FEW1" s="174"/>
      <c r="FEX1" s="174"/>
      <c r="FEY1" s="174"/>
      <c r="FEZ1" s="174"/>
      <c r="FFA1" s="174"/>
      <c r="FFB1" s="174"/>
      <c r="FFC1" s="174"/>
      <c r="FFD1" s="174"/>
      <c r="FFE1" s="174"/>
      <c r="FFF1" s="174"/>
      <c r="FFG1" s="174"/>
      <c r="FFH1" s="174"/>
      <c r="FFI1" s="174"/>
      <c r="FFJ1" s="174"/>
      <c r="FFK1" s="174"/>
      <c r="FFL1" s="174"/>
      <c r="FFM1" s="174"/>
      <c r="FFN1" s="174"/>
      <c r="FFO1" s="174"/>
      <c r="FFP1" s="174"/>
      <c r="FFQ1" s="174"/>
      <c r="FFR1" s="174"/>
      <c r="FFS1" s="174"/>
      <c r="FFT1" s="174"/>
      <c r="FFU1" s="174"/>
      <c r="FFV1" s="174"/>
      <c r="FFW1" s="174"/>
      <c r="FFX1" s="174"/>
      <c r="FFY1" s="174"/>
      <c r="FFZ1" s="174"/>
      <c r="FGA1" s="174"/>
      <c r="FGB1" s="174"/>
      <c r="FGC1" s="174"/>
      <c r="FGD1" s="174"/>
      <c r="FGE1" s="174"/>
      <c r="FGF1" s="174"/>
      <c r="FGG1" s="174"/>
      <c r="FGH1" s="174"/>
      <c r="FGI1" s="174"/>
      <c r="FGJ1" s="174"/>
      <c r="FGK1" s="174"/>
      <c r="FGL1" s="174"/>
      <c r="FGM1" s="174"/>
      <c r="FGN1" s="174"/>
      <c r="FGO1" s="174"/>
      <c r="FGP1" s="174"/>
      <c r="FGQ1" s="174"/>
      <c r="FGR1" s="174"/>
      <c r="FGS1" s="174"/>
      <c r="FGT1" s="174"/>
      <c r="FGU1" s="174"/>
      <c r="FGV1" s="174"/>
      <c r="FGW1" s="174"/>
      <c r="FGX1" s="174"/>
      <c r="FGY1" s="174"/>
      <c r="FGZ1" s="174"/>
      <c r="FHA1" s="174"/>
      <c r="FHB1" s="174"/>
      <c r="FHC1" s="174"/>
      <c r="FHD1" s="174"/>
      <c r="FHE1" s="174"/>
      <c r="FHF1" s="174"/>
      <c r="FHG1" s="174"/>
      <c r="FHH1" s="174"/>
      <c r="FHI1" s="174"/>
      <c r="FHJ1" s="174"/>
      <c r="FHK1" s="174"/>
      <c r="FHL1" s="174"/>
      <c r="FHM1" s="174"/>
      <c r="FHN1" s="174"/>
      <c r="FHO1" s="174"/>
      <c r="FHP1" s="174"/>
      <c r="FHQ1" s="174"/>
      <c r="FHR1" s="174"/>
      <c r="FHS1" s="174"/>
      <c r="FHT1" s="174"/>
      <c r="FHU1" s="174"/>
      <c r="FHV1" s="174"/>
      <c r="FHW1" s="174"/>
      <c r="FHX1" s="174"/>
      <c r="FHY1" s="174"/>
      <c r="FHZ1" s="174"/>
      <c r="FIA1" s="174"/>
      <c r="FIB1" s="174"/>
      <c r="FIC1" s="174"/>
      <c r="FID1" s="174"/>
      <c r="FIE1" s="174"/>
      <c r="FIF1" s="174"/>
      <c r="FIG1" s="174"/>
      <c r="FIH1" s="174"/>
      <c r="FII1" s="174"/>
      <c r="FIJ1" s="174"/>
      <c r="FIK1" s="174"/>
      <c r="FIL1" s="174"/>
      <c r="FIM1" s="174"/>
      <c r="FIN1" s="174"/>
      <c r="FIO1" s="174"/>
      <c r="FIP1" s="174"/>
      <c r="FIQ1" s="174"/>
      <c r="FIR1" s="174"/>
      <c r="FIS1" s="174"/>
      <c r="FIT1" s="174"/>
      <c r="FIU1" s="174"/>
      <c r="FIV1" s="174"/>
      <c r="FIW1" s="174"/>
      <c r="FIX1" s="174"/>
      <c r="FIY1" s="174"/>
      <c r="FIZ1" s="174"/>
      <c r="FJA1" s="174"/>
      <c r="FJB1" s="174"/>
      <c r="FJC1" s="174"/>
      <c r="FJD1" s="174"/>
      <c r="FJE1" s="174"/>
      <c r="FJF1" s="174"/>
      <c r="FJG1" s="174"/>
      <c r="FJH1" s="174"/>
      <c r="FJI1" s="174"/>
      <c r="FJJ1" s="174"/>
      <c r="FJK1" s="174"/>
      <c r="FJL1" s="174"/>
      <c r="FJM1" s="174"/>
      <c r="FJN1" s="174"/>
      <c r="FJO1" s="174"/>
      <c r="FJP1" s="174"/>
      <c r="FJQ1" s="174"/>
      <c r="FJR1" s="174"/>
      <c r="FJS1" s="174"/>
      <c r="FJT1" s="174"/>
      <c r="FJU1" s="174"/>
      <c r="FJV1" s="174"/>
      <c r="FJW1" s="174"/>
      <c r="FJX1" s="174"/>
      <c r="FJY1" s="174"/>
      <c r="FJZ1" s="174"/>
      <c r="FKA1" s="174"/>
      <c r="FKB1" s="174"/>
      <c r="FKC1" s="174"/>
      <c r="FKD1" s="174"/>
      <c r="FKE1" s="174"/>
      <c r="FKF1" s="174"/>
      <c r="FKG1" s="174"/>
      <c r="FKH1" s="174"/>
      <c r="FKI1" s="174"/>
      <c r="FKJ1" s="174"/>
      <c r="FKK1" s="174"/>
      <c r="FKL1" s="174"/>
      <c r="FKM1" s="174"/>
      <c r="FKN1" s="174"/>
      <c r="FKO1" s="174"/>
      <c r="FKP1" s="174"/>
      <c r="FKQ1" s="174"/>
      <c r="FKR1" s="174"/>
      <c r="FKS1" s="174"/>
      <c r="FKT1" s="174"/>
      <c r="FKU1" s="174"/>
      <c r="FKV1" s="174"/>
      <c r="FKW1" s="174"/>
      <c r="FKX1" s="174"/>
      <c r="FKY1" s="174"/>
      <c r="FKZ1" s="174"/>
      <c r="FLA1" s="174"/>
      <c r="FLB1" s="174"/>
      <c r="FLC1" s="174"/>
      <c r="FLD1" s="174"/>
      <c r="FLE1" s="174"/>
      <c r="FLF1" s="174"/>
      <c r="FLG1" s="174"/>
      <c r="FLH1" s="174"/>
      <c r="FLI1" s="174"/>
      <c r="FLJ1" s="174"/>
      <c r="FLK1" s="174"/>
      <c r="FLL1" s="174"/>
      <c r="FLM1" s="174"/>
      <c r="FLN1" s="174"/>
      <c r="FLO1" s="174"/>
      <c r="FLP1" s="174"/>
      <c r="FLQ1" s="174"/>
      <c r="FLR1" s="174"/>
      <c r="FLS1" s="174"/>
      <c r="FLT1" s="174"/>
      <c r="FLU1" s="174"/>
      <c r="FLV1" s="174"/>
      <c r="FLW1" s="174"/>
      <c r="FLX1" s="174"/>
      <c r="FLY1" s="174"/>
      <c r="FLZ1" s="174"/>
      <c r="FMA1" s="174"/>
      <c r="FMB1" s="174"/>
      <c r="FMC1" s="174"/>
      <c r="FMD1" s="174"/>
      <c r="FME1" s="174"/>
      <c r="FMF1" s="174"/>
      <c r="FMG1" s="174"/>
      <c r="FMH1" s="174"/>
      <c r="FMI1" s="174"/>
      <c r="FMJ1" s="174"/>
      <c r="FMK1" s="174"/>
      <c r="FML1" s="174"/>
      <c r="FMM1" s="174"/>
      <c r="FMN1" s="174"/>
      <c r="FMO1" s="174"/>
      <c r="FMP1" s="174"/>
      <c r="FMQ1" s="174"/>
      <c r="FMR1" s="174"/>
      <c r="FMS1" s="174"/>
      <c r="FMT1" s="174"/>
      <c r="FMU1" s="174"/>
      <c r="FMV1" s="174"/>
      <c r="FMW1" s="174"/>
      <c r="FMX1" s="174"/>
      <c r="FMY1" s="174"/>
      <c r="FMZ1" s="174"/>
      <c r="FNA1" s="174"/>
      <c r="FNB1" s="174"/>
      <c r="FNC1" s="174"/>
      <c r="FND1" s="174"/>
      <c r="FNE1" s="174"/>
      <c r="FNF1" s="174"/>
      <c r="FNG1" s="174"/>
      <c r="FNH1" s="174"/>
      <c r="FNI1" s="174"/>
      <c r="FNJ1" s="174"/>
      <c r="FNK1" s="174"/>
      <c r="FNL1" s="174"/>
      <c r="FNM1" s="174"/>
      <c r="FNN1" s="174"/>
      <c r="FNO1" s="174"/>
      <c r="FNP1" s="174"/>
      <c r="FNQ1" s="174"/>
      <c r="FNR1" s="174"/>
      <c r="FNS1" s="174"/>
      <c r="FNT1" s="174"/>
      <c r="FNU1" s="174"/>
      <c r="FNV1" s="174"/>
      <c r="FNW1" s="174"/>
      <c r="FNX1" s="174"/>
      <c r="FNY1" s="174"/>
      <c r="FNZ1" s="174"/>
      <c r="FOA1" s="174"/>
      <c r="FOB1" s="174"/>
      <c r="FOC1" s="174"/>
      <c r="FOD1" s="174"/>
      <c r="FOE1" s="174"/>
      <c r="FOF1" s="174"/>
      <c r="FOG1" s="174"/>
      <c r="FOH1" s="174"/>
      <c r="FOI1" s="174"/>
      <c r="FOJ1" s="174"/>
      <c r="FOK1" s="174"/>
      <c r="FOL1" s="174"/>
      <c r="FOM1" s="174"/>
      <c r="FON1" s="174"/>
      <c r="FOO1" s="174"/>
      <c r="FOP1" s="174"/>
      <c r="FOQ1" s="174"/>
      <c r="FOR1" s="174"/>
      <c r="FOS1" s="174"/>
      <c r="FOT1" s="174"/>
      <c r="FOU1" s="174"/>
      <c r="FOV1" s="174"/>
      <c r="FOW1" s="174"/>
      <c r="FOX1" s="174"/>
      <c r="FOY1" s="174"/>
      <c r="FOZ1" s="174"/>
      <c r="FPA1" s="174"/>
      <c r="FPB1" s="174"/>
      <c r="FPC1" s="174"/>
      <c r="FPD1" s="174"/>
      <c r="FPE1" s="174"/>
      <c r="FPF1" s="174"/>
      <c r="FPG1" s="174"/>
      <c r="FPH1" s="174"/>
      <c r="FPI1" s="174"/>
      <c r="FPJ1" s="174"/>
      <c r="FPK1" s="174"/>
      <c r="FPL1" s="174"/>
      <c r="FPM1" s="174"/>
      <c r="FPN1" s="174"/>
      <c r="FPO1" s="174"/>
      <c r="FPP1" s="174"/>
      <c r="FPQ1" s="174"/>
      <c r="FPR1" s="174"/>
      <c r="FPS1" s="174"/>
      <c r="FPT1" s="174"/>
      <c r="FPU1" s="174"/>
      <c r="FPV1" s="174"/>
      <c r="FPW1" s="174"/>
      <c r="FPX1" s="174"/>
      <c r="FPY1" s="174"/>
      <c r="FPZ1" s="174"/>
      <c r="FQA1" s="174"/>
      <c r="FQB1" s="174"/>
      <c r="FQC1" s="174"/>
      <c r="FQD1" s="174"/>
      <c r="FQE1" s="174"/>
      <c r="FQF1" s="174"/>
      <c r="FQG1" s="174"/>
      <c r="FQH1" s="174"/>
      <c r="FQI1" s="174"/>
      <c r="FQJ1" s="174"/>
      <c r="FQK1" s="174"/>
      <c r="FQL1" s="174"/>
      <c r="FQM1" s="174"/>
      <c r="FQN1" s="174"/>
      <c r="FQO1" s="174"/>
      <c r="FQP1" s="174"/>
      <c r="FQQ1" s="174"/>
      <c r="FQR1" s="174"/>
      <c r="FQS1" s="174"/>
      <c r="FQT1" s="174"/>
      <c r="FQU1" s="174"/>
      <c r="FQV1" s="174"/>
      <c r="FQW1" s="174"/>
      <c r="FQX1" s="174"/>
      <c r="FQY1" s="174"/>
      <c r="FQZ1" s="174"/>
      <c r="FRA1" s="174"/>
      <c r="FRB1" s="174"/>
      <c r="FRC1" s="174"/>
      <c r="FRD1" s="174"/>
      <c r="FRE1" s="174"/>
      <c r="FRF1" s="174"/>
      <c r="FRG1" s="174"/>
      <c r="FRH1" s="174"/>
      <c r="FRI1" s="174"/>
      <c r="FRJ1" s="174"/>
      <c r="FRK1" s="174"/>
      <c r="FRL1" s="174"/>
      <c r="FRM1" s="174"/>
      <c r="FRN1" s="174"/>
      <c r="FRO1" s="174"/>
      <c r="FRP1" s="174"/>
      <c r="FRQ1" s="174"/>
      <c r="FRR1" s="174"/>
      <c r="FRS1" s="174"/>
      <c r="FRT1" s="174"/>
      <c r="FRU1" s="174"/>
      <c r="FRV1" s="174"/>
      <c r="FRW1" s="174"/>
      <c r="FRX1" s="174"/>
      <c r="FRY1" s="174"/>
      <c r="FRZ1" s="174"/>
      <c r="FSA1" s="174"/>
      <c r="FSB1" s="174"/>
      <c r="FSC1" s="174"/>
      <c r="FSD1" s="174"/>
      <c r="FSE1" s="174"/>
      <c r="FSF1" s="174"/>
      <c r="FSG1" s="174"/>
      <c r="FSH1" s="174"/>
      <c r="FSI1" s="174"/>
      <c r="FSJ1" s="174"/>
      <c r="FSK1" s="174"/>
      <c r="FSL1" s="174"/>
      <c r="FSM1" s="174"/>
      <c r="FSN1" s="174"/>
      <c r="FSO1" s="174"/>
      <c r="FSP1" s="174"/>
      <c r="FSQ1" s="174"/>
      <c r="FSR1" s="174"/>
      <c r="FSS1" s="174"/>
      <c r="FST1" s="174"/>
      <c r="FSU1" s="174"/>
      <c r="FSV1" s="174"/>
      <c r="FSW1" s="174"/>
      <c r="FSX1" s="174"/>
      <c r="FSY1" s="174"/>
      <c r="FSZ1" s="174"/>
      <c r="FTA1" s="174"/>
      <c r="FTB1" s="174"/>
      <c r="FTC1" s="174"/>
      <c r="FTD1" s="174"/>
      <c r="FTE1" s="174"/>
      <c r="FTF1" s="174"/>
      <c r="FTG1" s="174"/>
      <c r="FTH1" s="174"/>
      <c r="FTI1" s="174"/>
      <c r="FTJ1" s="174"/>
      <c r="FTK1" s="174"/>
      <c r="FTL1" s="174"/>
      <c r="FTM1" s="174"/>
      <c r="FTN1" s="174"/>
      <c r="FTO1" s="174"/>
      <c r="FTP1" s="174"/>
      <c r="FTQ1" s="174"/>
      <c r="FTR1" s="174"/>
      <c r="FTS1" s="174"/>
      <c r="FTT1" s="174"/>
      <c r="FTU1" s="174"/>
      <c r="FTV1" s="174"/>
      <c r="FTW1" s="174"/>
      <c r="FTX1" s="174"/>
      <c r="FTY1" s="174"/>
      <c r="FTZ1" s="174"/>
      <c r="FUA1" s="174"/>
      <c r="FUB1" s="174"/>
      <c r="FUC1" s="174"/>
      <c r="FUD1" s="174"/>
      <c r="FUE1" s="174"/>
      <c r="FUF1" s="174"/>
      <c r="FUG1" s="174"/>
      <c r="FUH1" s="174"/>
      <c r="FUI1" s="174"/>
      <c r="FUJ1" s="174"/>
      <c r="FUK1" s="174"/>
      <c r="FUL1" s="174"/>
      <c r="FUM1" s="174"/>
      <c r="FUN1" s="174"/>
      <c r="FUO1" s="174"/>
      <c r="FUP1" s="174"/>
      <c r="FUQ1" s="174"/>
      <c r="FUR1" s="174"/>
      <c r="FUS1" s="174"/>
      <c r="FUT1" s="174"/>
      <c r="FUU1" s="174"/>
      <c r="FUV1" s="174"/>
      <c r="FUW1" s="174"/>
      <c r="FUX1" s="174"/>
      <c r="FUY1" s="174"/>
      <c r="FUZ1" s="174"/>
      <c r="FVA1" s="174"/>
      <c r="FVB1" s="174"/>
      <c r="FVC1" s="174"/>
      <c r="FVD1" s="174"/>
      <c r="FVE1" s="174"/>
      <c r="FVF1" s="174"/>
      <c r="FVG1" s="174"/>
      <c r="FVH1" s="174"/>
      <c r="FVI1" s="174"/>
      <c r="FVJ1" s="174"/>
      <c r="FVK1" s="174"/>
      <c r="FVL1" s="174"/>
      <c r="FVM1" s="174"/>
      <c r="FVN1" s="174"/>
      <c r="FVO1" s="174"/>
      <c r="FVP1" s="174"/>
      <c r="FVQ1" s="174"/>
      <c r="FVR1" s="174"/>
      <c r="FVS1" s="174"/>
      <c r="FVT1" s="174"/>
      <c r="FVU1" s="174"/>
      <c r="FVV1" s="174"/>
      <c r="FVW1" s="174"/>
      <c r="FVX1" s="174"/>
      <c r="FVY1" s="174"/>
      <c r="FVZ1" s="174"/>
      <c r="FWA1" s="174"/>
      <c r="FWB1" s="174"/>
      <c r="FWC1" s="174"/>
      <c r="FWD1" s="174"/>
      <c r="FWE1" s="174"/>
      <c r="FWF1" s="174"/>
      <c r="FWG1" s="174"/>
      <c r="FWH1" s="174"/>
      <c r="FWI1" s="174"/>
      <c r="FWJ1" s="174"/>
      <c r="FWK1" s="174"/>
      <c r="FWL1" s="174"/>
      <c r="FWM1" s="174"/>
      <c r="FWN1" s="174"/>
      <c r="FWO1" s="174"/>
      <c r="FWP1" s="174"/>
      <c r="FWQ1" s="174"/>
      <c r="FWR1" s="174"/>
      <c r="FWS1" s="174"/>
      <c r="FWT1" s="174"/>
      <c r="FWU1" s="174"/>
      <c r="FWV1" s="174"/>
      <c r="FWW1" s="174"/>
      <c r="FWX1" s="174"/>
      <c r="FWY1" s="174"/>
      <c r="FWZ1" s="174"/>
      <c r="FXA1" s="174"/>
      <c r="FXB1" s="174"/>
      <c r="FXC1" s="174"/>
      <c r="FXD1" s="174"/>
      <c r="FXE1" s="174"/>
      <c r="FXF1" s="174"/>
      <c r="FXG1" s="174"/>
      <c r="FXH1" s="174"/>
      <c r="FXI1" s="174"/>
      <c r="FXJ1" s="174"/>
      <c r="FXK1" s="174"/>
      <c r="FXL1" s="174"/>
      <c r="FXM1" s="174"/>
      <c r="FXN1" s="174"/>
      <c r="FXO1" s="174"/>
      <c r="FXP1" s="174"/>
      <c r="FXQ1" s="174"/>
      <c r="FXR1" s="174"/>
      <c r="FXS1" s="174"/>
      <c r="FXT1" s="174"/>
      <c r="FXU1" s="174"/>
      <c r="FXV1" s="174"/>
      <c r="FXW1" s="174"/>
      <c r="FXX1" s="174"/>
      <c r="FXY1" s="174"/>
      <c r="FXZ1" s="174"/>
      <c r="FYA1" s="174"/>
      <c r="FYB1" s="174"/>
      <c r="FYC1" s="174"/>
      <c r="FYD1" s="174"/>
      <c r="FYE1" s="174"/>
      <c r="FYF1" s="174"/>
      <c r="FYG1" s="174"/>
      <c r="FYH1" s="174"/>
      <c r="FYI1" s="174"/>
      <c r="FYJ1" s="174"/>
      <c r="FYK1" s="174"/>
      <c r="FYL1" s="174"/>
      <c r="FYM1" s="174"/>
      <c r="FYN1" s="174"/>
      <c r="FYO1" s="174"/>
      <c r="FYP1" s="174"/>
      <c r="FYQ1" s="174"/>
      <c r="FYR1" s="174"/>
      <c r="FYS1" s="174"/>
      <c r="FYT1" s="174"/>
      <c r="FYU1" s="174"/>
      <c r="FYV1" s="174"/>
      <c r="FYW1" s="174"/>
      <c r="FYX1" s="174"/>
      <c r="FYY1" s="174"/>
      <c r="FYZ1" s="174"/>
      <c r="FZA1" s="174"/>
      <c r="FZB1" s="174"/>
      <c r="FZC1" s="174"/>
      <c r="FZD1" s="174"/>
      <c r="FZE1" s="174"/>
      <c r="FZF1" s="174"/>
      <c r="FZG1" s="174"/>
      <c r="FZH1" s="174"/>
      <c r="FZI1" s="174"/>
      <c r="FZJ1" s="174"/>
      <c r="FZK1" s="174"/>
      <c r="FZL1" s="174"/>
      <c r="FZM1" s="174"/>
      <c r="FZN1" s="174"/>
      <c r="FZO1" s="174"/>
      <c r="FZP1" s="174"/>
      <c r="FZQ1" s="174"/>
      <c r="FZR1" s="174"/>
      <c r="FZS1" s="174"/>
      <c r="FZT1" s="174"/>
      <c r="FZU1" s="174"/>
      <c r="FZV1" s="174"/>
      <c r="FZW1" s="174"/>
      <c r="FZX1" s="174"/>
      <c r="FZY1" s="174"/>
      <c r="FZZ1" s="174"/>
      <c r="GAA1" s="174"/>
      <c r="GAB1" s="174"/>
      <c r="GAC1" s="174"/>
      <c r="GAD1" s="174"/>
      <c r="GAE1" s="174"/>
      <c r="GAF1" s="174"/>
      <c r="GAG1" s="174"/>
      <c r="GAH1" s="174"/>
      <c r="GAI1" s="174"/>
      <c r="GAJ1" s="174"/>
      <c r="GAK1" s="174"/>
      <c r="GAL1" s="174"/>
      <c r="GAM1" s="174"/>
      <c r="GAN1" s="174"/>
      <c r="GAO1" s="174"/>
      <c r="GAP1" s="174"/>
      <c r="GAQ1" s="174"/>
      <c r="GAR1" s="174"/>
      <c r="GAS1" s="174"/>
      <c r="GAT1" s="174"/>
      <c r="GAU1" s="174"/>
      <c r="GAV1" s="174"/>
      <c r="GAW1" s="174"/>
      <c r="GAX1" s="174"/>
      <c r="GAY1" s="174"/>
      <c r="GAZ1" s="174"/>
      <c r="GBA1" s="174"/>
      <c r="GBB1" s="174"/>
      <c r="GBC1" s="174"/>
      <c r="GBD1" s="174"/>
      <c r="GBE1" s="174"/>
      <c r="GBF1" s="174"/>
      <c r="GBG1" s="174"/>
      <c r="GBH1" s="174"/>
      <c r="GBI1" s="174"/>
      <c r="GBJ1" s="174"/>
      <c r="GBK1" s="174"/>
      <c r="GBL1" s="174"/>
      <c r="GBM1" s="174"/>
      <c r="GBN1" s="174"/>
      <c r="GBO1" s="174"/>
      <c r="GBP1" s="174"/>
      <c r="GBQ1" s="174"/>
      <c r="GBR1" s="174"/>
      <c r="GBS1" s="174"/>
      <c r="GBT1" s="174"/>
      <c r="GBU1" s="174"/>
      <c r="GBV1" s="174"/>
      <c r="GBW1" s="174"/>
      <c r="GBX1" s="174"/>
      <c r="GBY1" s="174"/>
      <c r="GBZ1" s="174"/>
      <c r="GCA1" s="174"/>
      <c r="GCB1" s="174"/>
      <c r="GCC1" s="174"/>
      <c r="GCD1" s="174"/>
      <c r="GCE1" s="174"/>
      <c r="GCF1" s="174"/>
      <c r="GCG1" s="174"/>
      <c r="GCH1" s="174"/>
      <c r="GCI1" s="174"/>
      <c r="GCJ1" s="174"/>
      <c r="GCK1" s="174"/>
      <c r="GCL1" s="174"/>
      <c r="GCM1" s="174"/>
      <c r="GCN1" s="174"/>
      <c r="GCO1" s="174"/>
      <c r="GCP1" s="174"/>
      <c r="GCQ1" s="174"/>
      <c r="GCR1" s="174"/>
      <c r="GCS1" s="174"/>
      <c r="GCT1" s="174"/>
      <c r="GCU1" s="174"/>
      <c r="GCV1" s="174"/>
      <c r="GCW1" s="174"/>
      <c r="GCX1" s="174"/>
      <c r="GCY1" s="174"/>
      <c r="GCZ1" s="174"/>
      <c r="GDA1" s="174"/>
      <c r="GDB1" s="174"/>
      <c r="GDC1" s="174"/>
      <c r="GDD1" s="174"/>
      <c r="GDE1" s="174"/>
      <c r="GDF1" s="174"/>
      <c r="GDG1" s="174"/>
      <c r="GDH1" s="174"/>
      <c r="GDI1" s="174"/>
      <c r="GDJ1" s="174"/>
      <c r="GDK1" s="174"/>
      <c r="GDL1" s="174"/>
      <c r="GDM1" s="174"/>
      <c r="GDN1" s="174"/>
      <c r="GDO1" s="174"/>
      <c r="GDP1" s="174"/>
      <c r="GDQ1" s="174"/>
      <c r="GDR1" s="174"/>
      <c r="GDS1" s="174"/>
      <c r="GDT1" s="174"/>
      <c r="GDU1" s="174"/>
      <c r="GDV1" s="174"/>
      <c r="GDW1" s="174"/>
      <c r="GDX1" s="174"/>
      <c r="GDY1" s="174"/>
      <c r="GDZ1" s="174"/>
      <c r="GEA1" s="174"/>
      <c r="GEB1" s="174"/>
      <c r="GEC1" s="174"/>
      <c r="GED1" s="174"/>
      <c r="GEE1" s="174"/>
      <c r="GEF1" s="174"/>
      <c r="GEG1" s="174"/>
      <c r="GEH1" s="174"/>
      <c r="GEI1" s="174"/>
      <c r="GEJ1" s="174"/>
      <c r="GEK1" s="174"/>
      <c r="GEL1" s="174"/>
      <c r="GEM1" s="174"/>
      <c r="GEN1" s="174"/>
      <c r="GEO1" s="174"/>
      <c r="GEP1" s="174"/>
      <c r="GEQ1" s="174"/>
      <c r="GER1" s="174"/>
      <c r="GES1" s="174"/>
      <c r="GET1" s="174"/>
      <c r="GEU1" s="174"/>
      <c r="GEV1" s="174"/>
      <c r="GEW1" s="174"/>
      <c r="GEX1" s="174"/>
      <c r="GEY1" s="174"/>
      <c r="GEZ1" s="174"/>
      <c r="GFA1" s="174"/>
      <c r="GFB1" s="174"/>
      <c r="GFC1" s="174"/>
      <c r="GFD1" s="174"/>
      <c r="GFE1" s="174"/>
      <c r="GFF1" s="174"/>
      <c r="GFG1" s="174"/>
      <c r="GFH1" s="174"/>
      <c r="GFI1" s="174"/>
      <c r="GFJ1" s="174"/>
      <c r="GFK1" s="174"/>
      <c r="GFL1" s="174"/>
      <c r="GFM1" s="174"/>
      <c r="GFN1" s="174"/>
      <c r="GFO1" s="174"/>
      <c r="GFP1" s="174"/>
      <c r="GFQ1" s="174"/>
      <c r="GFR1" s="174"/>
      <c r="GFS1" s="174"/>
      <c r="GFT1" s="174"/>
      <c r="GFU1" s="174"/>
      <c r="GFV1" s="174"/>
      <c r="GFW1" s="174"/>
      <c r="GFX1" s="174"/>
      <c r="GFY1" s="174"/>
      <c r="GFZ1" s="174"/>
      <c r="GGA1" s="174"/>
      <c r="GGB1" s="174"/>
      <c r="GGC1" s="174"/>
      <c r="GGD1" s="174"/>
      <c r="GGE1" s="174"/>
      <c r="GGF1" s="174"/>
      <c r="GGG1" s="174"/>
      <c r="GGH1" s="174"/>
      <c r="GGI1" s="174"/>
      <c r="GGJ1" s="174"/>
      <c r="GGK1" s="174"/>
      <c r="GGL1" s="174"/>
      <c r="GGM1" s="174"/>
      <c r="GGN1" s="174"/>
      <c r="GGO1" s="174"/>
      <c r="GGP1" s="174"/>
      <c r="GGQ1" s="174"/>
      <c r="GGR1" s="174"/>
      <c r="GGS1" s="174"/>
      <c r="GGT1" s="174"/>
      <c r="GGU1" s="174"/>
      <c r="GGV1" s="174"/>
      <c r="GGW1" s="174"/>
      <c r="GGX1" s="174"/>
      <c r="GGY1" s="174"/>
      <c r="GGZ1" s="174"/>
      <c r="GHA1" s="174"/>
      <c r="GHB1" s="174"/>
      <c r="GHC1" s="174"/>
      <c r="GHD1" s="174"/>
      <c r="GHE1" s="174"/>
      <c r="GHF1" s="174"/>
      <c r="GHG1" s="174"/>
      <c r="GHH1" s="174"/>
      <c r="GHI1" s="174"/>
      <c r="GHJ1" s="174"/>
      <c r="GHK1" s="174"/>
      <c r="GHL1" s="174"/>
      <c r="GHM1" s="174"/>
      <c r="GHN1" s="174"/>
      <c r="GHO1" s="174"/>
      <c r="GHP1" s="174"/>
      <c r="GHQ1" s="174"/>
      <c r="GHR1" s="174"/>
      <c r="GHS1" s="174"/>
      <c r="GHT1" s="174"/>
      <c r="GHU1" s="174"/>
      <c r="GHV1" s="174"/>
      <c r="GHW1" s="174"/>
      <c r="GHX1" s="174"/>
      <c r="GHY1" s="174"/>
      <c r="GHZ1" s="174"/>
      <c r="GIA1" s="174"/>
      <c r="GIB1" s="174"/>
      <c r="GIC1" s="174"/>
      <c r="GID1" s="174"/>
      <c r="GIE1" s="174"/>
      <c r="GIF1" s="174"/>
      <c r="GIG1" s="174"/>
      <c r="GIH1" s="174"/>
      <c r="GII1" s="174"/>
      <c r="GIJ1" s="174"/>
      <c r="GIK1" s="174"/>
      <c r="GIL1" s="174"/>
      <c r="GIM1" s="174"/>
      <c r="GIN1" s="174"/>
      <c r="GIO1" s="174"/>
      <c r="GIP1" s="174"/>
      <c r="GIQ1" s="174"/>
      <c r="GIR1" s="174"/>
      <c r="GIS1" s="174"/>
      <c r="GIT1" s="174"/>
      <c r="GIU1" s="174"/>
      <c r="GIV1" s="174"/>
      <c r="GIW1" s="174"/>
      <c r="GIX1" s="174"/>
      <c r="GIY1" s="174"/>
      <c r="GIZ1" s="174"/>
      <c r="GJA1" s="174"/>
      <c r="GJB1" s="174"/>
      <c r="GJC1" s="174"/>
      <c r="GJD1" s="174"/>
      <c r="GJE1" s="174"/>
      <c r="GJF1" s="174"/>
      <c r="GJG1" s="174"/>
      <c r="GJH1" s="174"/>
      <c r="GJI1" s="174"/>
      <c r="GJJ1" s="174"/>
      <c r="GJK1" s="174"/>
      <c r="GJL1" s="174"/>
      <c r="GJM1" s="174"/>
      <c r="GJN1" s="174"/>
      <c r="GJO1" s="174"/>
      <c r="GJP1" s="174"/>
      <c r="GJQ1" s="174"/>
      <c r="GJR1" s="174"/>
      <c r="GJS1" s="174"/>
      <c r="GJT1" s="174"/>
      <c r="GJU1" s="174"/>
      <c r="GJV1" s="174"/>
      <c r="GJW1" s="174"/>
      <c r="GJX1" s="174"/>
      <c r="GJY1" s="174"/>
      <c r="GJZ1" s="174"/>
      <c r="GKA1" s="174"/>
      <c r="GKB1" s="174"/>
      <c r="GKC1" s="174"/>
      <c r="GKD1" s="174"/>
      <c r="GKE1" s="174"/>
      <c r="GKF1" s="174"/>
      <c r="GKG1" s="174"/>
      <c r="GKH1" s="174"/>
      <c r="GKI1" s="174"/>
      <c r="GKJ1" s="174"/>
      <c r="GKK1" s="174"/>
      <c r="GKL1" s="174"/>
      <c r="GKM1" s="174"/>
      <c r="GKN1" s="174"/>
      <c r="GKO1" s="174"/>
      <c r="GKP1" s="174"/>
      <c r="GKQ1" s="174"/>
      <c r="GKR1" s="174"/>
      <c r="GKS1" s="174"/>
      <c r="GKT1" s="174"/>
      <c r="GKU1" s="174"/>
      <c r="GKV1" s="174"/>
      <c r="GKW1" s="174"/>
      <c r="GKX1" s="174"/>
      <c r="GKY1" s="174"/>
      <c r="GKZ1" s="174"/>
      <c r="GLA1" s="174"/>
      <c r="GLB1" s="174"/>
      <c r="GLC1" s="174"/>
      <c r="GLD1" s="174"/>
      <c r="GLE1" s="174"/>
      <c r="GLF1" s="174"/>
      <c r="GLG1" s="174"/>
      <c r="GLH1" s="174"/>
      <c r="GLI1" s="174"/>
      <c r="GLJ1" s="174"/>
      <c r="GLK1" s="174"/>
      <c r="GLL1" s="174"/>
      <c r="GLM1" s="174"/>
      <c r="GLN1" s="174"/>
      <c r="GLO1" s="174"/>
      <c r="GLP1" s="174"/>
      <c r="GLQ1" s="174"/>
      <c r="GLR1" s="174"/>
      <c r="GLS1" s="174"/>
      <c r="GLT1" s="174"/>
      <c r="GLU1" s="174"/>
      <c r="GLV1" s="174"/>
      <c r="GLW1" s="174"/>
      <c r="GLX1" s="174"/>
      <c r="GLY1" s="174"/>
      <c r="GLZ1" s="174"/>
      <c r="GMA1" s="174"/>
      <c r="GMB1" s="174"/>
      <c r="GMC1" s="174"/>
      <c r="GMD1" s="174"/>
      <c r="GME1" s="174"/>
      <c r="GMF1" s="174"/>
      <c r="GMG1" s="174"/>
      <c r="GMH1" s="174"/>
      <c r="GMI1" s="174"/>
      <c r="GMJ1" s="174"/>
      <c r="GMK1" s="174"/>
      <c r="GML1" s="174"/>
      <c r="GMM1" s="174"/>
      <c r="GMN1" s="174"/>
      <c r="GMO1" s="174"/>
      <c r="GMP1" s="174"/>
      <c r="GMQ1" s="174"/>
      <c r="GMR1" s="174"/>
      <c r="GMS1" s="174"/>
      <c r="GMT1" s="174"/>
      <c r="GMU1" s="174"/>
      <c r="GMV1" s="174"/>
      <c r="GMW1" s="174"/>
      <c r="GMX1" s="174"/>
      <c r="GMY1" s="174"/>
      <c r="GMZ1" s="174"/>
      <c r="GNA1" s="174"/>
      <c r="GNB1" s="174"/>
      <c r="GNC1" s="174"/>
      <c r="GND1" s="174"/>
      <c r="GNE1" s="174"/>
      <c r="GNF1" s="174"/>
      <c r="GNG1" s="174"/>
      <c r="GNH1" s="174"/>
      <c r="GNI1" s="174"/>
      <c r="GNJ1" s="174"/>
      <c r="GNK1" s="174"/>
      <c r="GNL1" s="174"/>
      <c r="GNM1" s="174"/>
      <c r="GNN1" s="174"/>
      <c r="GNO1" s="174"/>
      <c r="GNP1" s="174"/>
      <c r="GNQ1" s="174"/>
      <c r="GNR1" s="174"/>
      <c r="GNS1" s="174"/>
      <c r="GNT1" s="174"/>
      <c r="GNU1" s="174"/>
      <c r="GNV1" s="174"/>
      <c r="GNW1" s="174"/>
      <c r="GNX1" s="174"/>
      <c r="GNY1" s="174"/>
      <c r="GNZ1" s="174"/>
      <c r="GOA1" s="174"/>
      <c r="GOB1" s="174"/>
      <c r="GOC1" s="174"/>
      <c r="GOD1" s="174"/>
      <c r="GOE1" s="174"/>
      <c r="GOF1" s="174"/>
      <c r="GOG1" s="174"/>
      <c r="GOH1" s="174"/>
      <c r="GOI1" s="174"/>
      <c r="GOJ1" s="174"/>
      <c r="GOK1" s="174"/>
      <c r="GOL1" s="174"/>
      <c r="GOM1" s="174"/>
      <c r="GON1" s="174"/>
      <c r="GOO1" s="174"/>
      <c r="GOP1" s="174"/>
      <c r="GOQ1" s="174"/>
      <c r="GOR1" s="174"/>
      <c r="GOS1" s="174"/>
      <c r="GOT1" s="174"/>
      <c r="GOU1" s="174"/>
      <c r="GOV1" s="174"/>
      <c r="GOW1" s="174"/>
      <c r="GOX1" s="174"/>
      <c r="GOY1" s="174"/>
      <c r="GOZ1" s="174"/>
      <c r="GPA1" s="174"/>
      <c r="GPB1" s="174"/>
      <c r="GPC1" s="174"/>
      <c r="GPD1" s="174"/>
      <c r="GPE1" s="174"/>
      <c r="GPF1" s="174"/>
      <c r="GPG1" s="174"/>
      <c r="GPH1" s="174"/>
      <c r="GPI1" s="174"/>
      <c r="GPJ1" s="174"/>
      <c r="GPK1" s="174"/>
      <c r="GPL1" s="174"/>
      <c r="GPM1" s="174"/>
      <c r="GPN1" s="174"/>
      <c r="GPO1" s="174"/>
      <c r="GPP1" s="174"/>
      <c r="GPQ1" s="174"/>
      <c r="GPR1" s="174"/>
      <c r="GPS1" s="174"/>
      <c r="GPT1" s="174"/>
      <c r="GPU1" s="174"/>
      <c r="GPV1" s="174"/>
      <c r="GPW1" s="174"/>
      <c r="GPX1" s="174"/>
      <c r="GPY1" s="174"/>
      <c r="GPZ1" s="174"/>
      <c r="GQA1" s="174"/>
      <c r="GQB1" s="174"/>
      <c r="GQC1" s="174"/>
      <c r="GQD1" s="174"/>
      <c r="GQE1" s="174"/>
      <c r="GQF1" s="174"/>
      <c r="GQG1" s="174"/>
      <c r="GQH1" s="174"/>
      <c r="GQI1" s="174"/>
      <c r="GQJ1" s="174"/>
      <c r="GQK1" s="174"/>
      <c r="GQL1" s="174"/>
      <c r="GQM1" s="174"/>
      <c r="GQN1" s="174"/>
      <c r="GQO1" s="174"/>
      <c r="GQP1" s="174"/>
      <c r="GQQ1" s="174"/>
      <c r="GQR1" s="174"/>
      <c r="GQS1" s="174"/>
      <c r="GQT1" s="174"/>
      <c r="GQU1" s="174"/>
      <c r="GQV1" s="174"/>
      <c r="GQW1" s="174"/>
      <c r="GQX1" s="174"/>
      <c r="GQY1" s="174"/>
      <c r="GQZ1" s="174"/>
      <c r="GRA1" s="174"/>
      <c r="GRB1" s="174"/>
      <c r="GRC1" s="174"/>
      <c r="GRD1" s="174"/>
      <c r="GRE1" s="174"/>
      <c r="GRF1" s="174"/>
      <c r="GRG1" s="174"/>
      <c r="GRH1" s="174"/>
      <c r="GRI1" s="174"/>
      <c r="GRJ1" s="174"/>
      <c r="GRK1" s="174"/>
      <c r="GRL1" s="174"/>
      <c r="GRM1" s="174"/>
      <c r="GRN1" s="174"/>
      <c r="GRO1" s="174"/>
      <c r="GRP1" s="174"/>
      <c r="GRQ1" s="174"/>
      <c r="GRR1" s="174"/>
      <c r="GRS1" s="174"/>
      <c r="GRT1" s="174"/>
      <c r="GRU1" s="174"/>
      <c r="GRV1" s="174"/>
      <c r="GRW1" s="174"/>
      <c r="GRX1" s="174"/>
      <c r="GRY1" s="174"/>
      <c r="GRZ1" s="174"/>
      <c r="GSA1" s="174"/>
      <c r="GSB1" s="174"/>
      <c r="GSC1" s="174"/>
      <c r="GSD1" s="174"/>
      <c r="GSE1" s="174"/>
      <c r="GSF1" s="174"/>
      <c r="GSG1" s="174"/>
      <c r="GSH1" s="174"/>
      <c r="GSI1" s="174"/>
      <c r="GSJ1" s="174"/>
      <c r="GSK1" s="174"/>
      <c r="GSL1" s="174"/>
      <c r="GSM1" s="174"/>
      <c r="GSN1" s="174"/>
      <c r="GSO1" s="174"/>
      <c r="GSP1" s="174"/>
      <c r="GSQ1" s="174"/>
      <c r="GSR1" s="174"/>
      <c r="GSS1" s="174"/>
      <c r="GST1" s="174"/>
      <c r="GSU1" s="174"/>
      <c r="GSV1" s="174"/>
      <c r="GSW1" s="174"/>
      <c r="GSX1" s="174"/>
      <c r="GSY1" s="174"/>
      <c r="GSZ1" s="174"/>
      <c r="GTA1" s="174"/>
      <c r="GTB1" s="174"/>
      <c r="GTC1" s="174"/>
      <c r="GTD1" s="174"/>
      <c r="GTE1" s="174"/>
      <c r="GTF1" s="174"/>
      <c r="GTG1" s="174"/>
      <c r="GTH1" s="174"/>
      <c r="GTI1" s="174"/>
      <c r="GTJ1" s="174"/>
      <c r="GTK1" s="174"/>
      <c r="GTL1" s="174"/>
      <c r="GTM1" s="174"/>
      <c r="GTN1" s="174"/>
      <c r="GTO1" s="174"/>
      <c r="GTP1" s="174"/>
      <c r="GTQ1" s="174"/>
      <c r="GTR1" s="174"/>
      <c r="GTS1" s="174"/>
      <c r="GTT1" s="174"/>
      <c r="GTU1" s="174"/>
      <c r="GTV1" s="174"/>
      <c r="GTW1" s="174"/>
      <c r="GTX1" s="174"/>
      <c r="GTY1" s="174"/>
      <c r="GTZ1" s="174"/>
      <c r="GUA1" s="174"/>
      <c r="GUB1" s="174"/>
      <c r="GUC1" s="174"/>
      <c r="GUD1" s="174"/>
      <c r="GUE1" s="174"/>
      <c r="GUF1" s="174"/>
      <c r="GUG1" s="174"/>
      <c r="GUH1" s="174"/>
      <c r="GUI1" s="174"/>
      <c r="GUJ1" s="174"/>
      <c r="GUK1" s="174"/>
      <c r="GUL1" s="174"/>
      <c r="GUM1" s="174"/>
      <c r="GUN1" s="174"/>
      <c r="GUO1" s="174"/>
      <c r="GUP1" s="174"/>
      <c r="GUQ1" s="174"/>
      <c r="GUR1" s="174"/>
      <c r="GUS1" s="174"/>
      <c r="GUT1" s="174"/>
      <c r="GUU1" s="174"/>
      <c r="GUV1" s="174"/>
      <c r="GUW1" s="174"/>
      <c r="GUX1" s="174"/>
      <c r="GUY1" s="174"/>
      <c r="GUZ1" s="174"/>
      <c r="GVA1" s="174"/>
      <c r="GVB1" s="174"/>
      <c r="GVC1" s="174"/>
      <c r="GVD1" s="174"/>
      <c r="GVE1" s="174"/>
      <c r="GVF1" s="174"/>
      <c r="GVG1" s="174"/>
      <c r="GVH1" s="174"/>
      <c r="GVI1" s="174"/>
      <c r="GVJ1" s="174"/>
      <c r="GVK1" s="174"/>
      <c r="GVL1" s="174"/>
      <c r="GVM1" s="174"/>
      <c r="GVN1" s="174"/>
      <c r="GVO1" s="174"/>
      <c r="GVP1" s="174"/>
      <c r="GVQ1" s="174"/>
      <c r="GVR1" s="174"/>
      <c r="GVS1" s="174"/>
      <c r="GVT1" s="174"/>
      <c r="GVU1" s="174"/>
      <c r="GVV1" s="174"/>
      <c r="GVW1" s="174"/>
      <c r="GVX1" s="174"/>
      <c r="GVY1" s="174"/>
      <c r="GVZ1" s="174"/>
      <c r="GWA1" s="174"/>
      <c r="GWB1" s="174"/>
      <c r="GWC1" s="174"/>
      <c r="GWD1" s="174"/>
      <c r="GWE1" s="174"/>
      <c r="GWF1" s="174"/>
      <c r="GWG1" s="174"/>
      <c r="GWH1" s="174"/>
      <c r="GWI1" s="174"/>
      <c r="GWJ1" s="174"/>
      <c r="GWK1" s="174"/>
      <c r="GWL1" s="174"/>
      <c r="GWM1" s="174"/>
      <c r="GWN1" s="174"/>
      <c r="GWO1" s="174"/>
      <c r="GWP1" s="174"/>
      <c r="GWQ1" s="174"/>
      <c r="GWR1" s="174"/>
      <c r="GWS1" s="174"/>
      <c r="GWT1" s="174"/>
      <c r="GWU1" s="174"/>
      <c r="GWV1" s="174"/>
      <c r="GWW1" s="174"/>
      <c r="GWX1" s="174"/>
      <c r="GWY1" s="174"/>
      <c r="GWZ1" s="174"/>
      <c r="GXA1" s="174"/>
      <c r="GXB1" s="174"/>
      <c r="GXC1" s="174"/>
      <c r="GXD1" s="174"/>
      <c r="GXE1" s="174"/>
      <c r="GXF1" s="174"/>
      <c r="GXG1" s="174"/>
      <c r="GXH1" s="174"/>
      <c r="GXI1" s="174"/>
      <c r="GXJ1" s="174"/>
      <c r="GXK1" s="174"/>
      <c r="GXL1" s="174"/>
      <c r="GXM1" s="174"/>
      <c r="GXN1" s="174"/>
      <c r="GXO1" s="174"/>
      <c r="GXP1" s="174"/>
      <c r="GXQ1" s="174"/>
      <c r="GXR1" s="174"/>
      <c r="GXS1" s="174"/>
      <c r="GXT1" s="174"/>
      <c r="GXU1" s="174"/>
      <c r="GXV1" s="174"/>
      <c r="GXW1" s="174"/>
      <c r="GXX1" s="174"/>
      <c r="GXY1" s="174"/>
      <c r="GXZ1" s="174"/>
      <c r="GYA1" s="174"/>
      <c r="GYB1" s="174"/>
      <c r="GYC1" s="174"/>
      <c r="GYD1" s="174"/>
      <c r="GYE1" s="174"/>
      <c r="GYF1" s="174"/>
      <c r="GYG1" s="174"/>
      <c r="GYH1" s="174"/>
      <c r="GYI1" s="174"/>
      <c r="GYJ1" s="174"/>
      <c r="GYK1" s="174"/>
      <c r="GYL1" s="174"/>
      <c r="GYM1" s="174"/>
      <c r="GYN1" s="174"/>
      <c r="GYO1" s="174"/>
      <c r="GYP1" s="174"/>
      <c r="GYQ1" s="174"/>
      <c r="GYR1" s="174"/>
      <c r="GYS1" s="174"/>
      <c r="GYT1" s="174"/>
      <c r="GYU1" s="174"/>
      <c r="GYV1" s="174"/>
      <c r="GYW1" s="174"/>
      <c r="GYX1" s="174"/>
      <c r="GYY1" s="174"/>
      <c r="GYZ1" s="174"/>
      <c r="GZA1" s="174"/>
      <c r="GZB1" s="174"/>
      <c r="GZC1" s="174"/>
      <c r="GZD1" s="174"/>
      <c r="GZE1" s="174"/>
      <c r="GZF1" s="174"/>
      <c r="GZG1" s="174"/>
      <c r="GZH1" s="174"/>
      <c r="GZI1" s="174"/>
      <c r="GZJ1" s="174"/>
      <c r="GZK1" s="174"/>
      <c r="GZL1" s="174"/>
      <c r="GZM1" s="174"/>
      <c r="GZN1" s="174"/>
      <c r="GZO1" s="174"/>
      <c r="GZP1" s="174"/>
      <c r="GZQ1" s="174"/>
      <c r="GZR1" s="174"/>
      <c r="GZS1" s="174"/>
      <c r="GZT1" s="174"/>
      <c r="GZU1" s="174"/>
      <c r="GZV1" s="174"/>
      <c r="GZW1" s="174"/>
      <c r="GZX1" s="174"/>
      <c r="GZY1" s="174"/>
      <c r="GZZ1" s="174"/>
      <c r="HAA1" s="174"/>
      <c r="HAB1" s="174"/>
      <c r="HAC1" s="174"/>
      <c r="HAD1" s="174"/>
      <c r="HAE1" s="174"/>
      <c r="HAF1" s="174"/>
      <c r="HAG1" s="174"/>
      <c r="HAH1" s="174"/>
      <c r="HAI1" s="174"/>
      <c r="HAJ1" s="174"/>
      <c r="HAK1" s="174"/>
      <c r="HAL1" s="174"/>
      <c r="HAM1" s="174"/>
      <c r="HAN1" s="174"/>
      <c r="HAO1" s="174"/>
      <c r="HAP1" s="174"/>
      <c r="HAQ1" s="174"/>
      <c r="HAR1" s="174"/>
      <c r="HAS1" s="174"/>
      <c r="HAT1" s="174"/>
      <c r="HAU1" s="174"/>
      <c r="HAV1" s="174"/>
      <c r="HAW1" s="174"/>
      <c r="HAX1" s="174"/>
      <c r="HAY1" s="174"/>
      <c r="HAZ1" s="174"/>
      <c r="HBA1" s="174"/>
      <c r="HBB1" s="174"/>
      <c r="HBC1" s="174"/>
      <c r="HBD1" s="174"/>
      <c r="HBE1" s="174"/>
      <c r="HBF1" s="174"/>
      <c r="HBG1" s="174"/>
      <c r="HBH1" s="174"/>
      <c r="HBI1" s="174"/>
      <c r="HBJ1" s="174"/>
      <c r="HBK1" s="174"/>
      <c r="HBL1" s="174"/>
      <c r="HBM1" s="174"/>
      <c r="HBN1" s="174"/>
      <c r="HBO1" s="174"/>
      <c r="HBP1" s="174"/>
      <c r="HBQ1" s="174"/>
      <c r="HBR1" s="174"/>
      <c r="HBS1" s="174"/>
      <c r="HBT1" s="174"/>
      <c r="HBU1" s="174"/>
      <c r="HBV1" s="174"/>
      <c r="HBW1" s="174"/>
      <c r="HBX1" s="174"/>
      <c r="HBY1" s="174"/>
      <c r="HBZ1" s="174"/>
      <c r="HCA1" s="174"/>
      <c r="HCB1" s="174"/>
      <c r="HCC1" s="174"/>
      <c r="HCD1" s="174"/>
      <c r="HCE1" s="174"/>
      <c r="HCF1" s="174"/>
      <c r="HCG1" s="174"/>
      <c r="HCH1" s="174"/>
      <c r="HCI1" s="174"/>
      <c r="HCJ1" s="174"/>
      <c r="HCK1" s="174"/>
      <c r="HCL1" s="174"/>
      <c r="HCM1" s="174"/>
      <c r="HCN1" s="174"/>
      <c r="HCO1" s="174"/>
      <c r="HCP1" s="174"/>
      <c r="HCQ1" s="174"/>
      <c r="HCR1" s="174"/>
      <c r="HCS1" s="174"/>
      <c r="HCT1" s="174"/>
      <c r="HCU1" s="174"/>
      <c r="HCV1" s="174"/>
      <c r="HCW1" s="174"/>
      <c r="HCX1" s="174"/>
      <c r="HCY1" s="174"/>
      <c r="HCZ1" s="174"/>
      <c r="HDA1" s="174"/>
      <c r="HDB1" s="174"/>
      <c r="HDC1" s="174"/>
      <c r="HDD1" s="174"/>
      <c r="HDE1" s="174"/>
      <c r="HDF1" s="174"/>
      <c r="HDG1" s="174"/>
      <c r="HDH1" s="174"/>
      <c r="HDI1" s="174"/>
      <c r="HDJ1" s="174"/>
      <c r="HDK1" s="174"/>
      <c r="HDL1" s="174"/>
      <c r="HDM1" s="174"/>
      <c r="HDN1" s="174"/>
      <c r="HDO1" s="174"/>
      <c r="HDP1" s="174"/>
      <c r="HDQ1" s="174"/>
      <c r="HDR1" s="174"/>
      <c r="HDS1" s="174"/>
      <c r="HDT1" s="174"/>
      <c r="HDU1" s="174"/>
      <c r="HDV1" s="174"/>
      <c r="HDW1" s="174"/>
      <c r="HDX1" s="174"/>
      <c r="HDY1" s="174"/>
      <c r="HDZ1" s="174"/>
      <c r="HEA1" s="174"/>
      <c r="HEB1" s="174"/>
      <c r="HEC1" s="174"/>
      <c r="HED1" s="174"/>
      <c r="HEE1" s="174"/>
      <c r="HEF1" s="174"/>
      <c r="HEG1" s="174"/>
      <c r="HEH1" s="174"/>
      <c r="HEI1" s="174"/>
      <c r="HEJ1" s="174"/>
      <c r="HEK1" s="174"/>
      <c r="HEL1" s="174"/>
      <c r="HEM1" s="174"/>
      <c r="HEN1" s="174"/>
      <c r="HEO1" s="174"/>
      <c r="HEP1" s="174"/>
      <c r="HEQ1" s="174"/>
      <c r="HER1" s="174"/>
      <c r="HES1" s="174"/>
      <c r="HET1" s="174"/>
      <c r="HEU1" s="174"/>
      <c r="HEV1" s="174"/>
      <c r="HEW1" s="174"/>
      <c r="HEX1" s="174"/>
      <c r="HEY1" s="174"/>
      <c r="HEZ1" s="174"/>
      <c r="HFA1" s="174"/>
      <c r="HFB1" s="174"/>
      <c r="HFC1" s="174"/>
      <c r="HFD1" s="174"/>
      <c r="HFE1" s="174"/>
      <c r="HFF1" s="174"/>
      <c r="HFG1" s="174"/>
      <c r="HFH1" s="174"/>
      <c r="HFI1" s="174"/>
      <c r="HFJ1" s="174"/>
      <c r="HFK1" s="174"/>
      <c r="HFL1" s="174"/>
      <c r="HFM1" s="174"/>
      <c r="HFN1" s="174"/>
      <c r="HFO1" s="174"/>
      <c r="HFP1" s="174"/>
      <c r="HFQ1" s="174"/>
      <c r="HFR1" s="174"/>
      <c r="HFS1" s="174"/>
      <c r="HFT1" s="174"/>
      <c r="HFU1" s="174"/>
      <c r="HFV1" s="174"/>
      <c r="HFW1" s="174"/>
      <c r="HFX1" s="174"/>
      <c r="HFY1" s="174"/>
      <c r="HFZ1" s="174"/>
      <c r="HGA1" s="174"/>
      <c r="HGB1" s="174"/>
      <c r="HGC1" s="174"/>
      <c r="HGD1" s="174"/>
      <c r="HGE1" s="174"/>
      <c r="HGF1" s="174"/>
      <c r="HGG1" s="174"/>
      <c r="HGH1" s="174"/>
      <c r="HGI1" s="174"/>
      <c r="HGJ1" s="174"/>
      <c r="HGK1" s="174"/>
      <c r="HGL1" s="174"/>
      <c r="HGM1" s="174"/>
      <c r="HGN1" s="174"/>
      <c r="HGO1" s="174"/>
      <c r="HGP1" s="174"/>
      <c r="HGQ1" s="174"/>
      <c r="HGR1" s="174"/>
      <c r="HGS1" s="174"/>
      <c r="HGT1" s="174"/>
      <c r="HGU1" s="174"/>
      <c r="HGV1" s="174"/>
      <c r="HGW1" s="174"/>
      <c r="HGX1" s="174"/>
      <c r="HGY1" s="174"/>
      <c r="HGZ1" s="174"/>
      <c r="HHA1" s="174"/>
      <c r="HHB1" s="174"/>
      <c r="HHC1" s="174"/>
      <c r="HHD1" s="174"/>
      <c r="HHE1" s="174"/>
      <c r="HHF1" s="174"/>
      <c r="HHG1" s="174"/>
      <c r="HHH1" s="174"/>
      <c r="HHI1" s="174"/>
      <c r="HHJ1" s="174"/>
      <c r="HHK1" s="174"/>
      <c r="HHL1" s="174"/>
      <c r="HHM1" s="174"/>
      <c r="HHN1" s="174"/>
      <c r="HHO1" s="174"/>
      <c r="HHP1" s="174"/>
      <c r="HHQ1" s="174"/>
      <c r="HHR1" s="174"/>
      <c r="HHS1" s="174"/>
      <c r="HHT1" s="174"/>
      <c r="HHU1" s="174"/>
      <c r="HHV1" s="174"/>
      <c r="HHW1" s="174"/>
      <c r="HHX1" s="174"/>
      <c r="HHY1" s="174"/>
      <c r="HHZ1" s="174"/>
      <c r="HIA1" s="174"/>
      <c r="HIB1" s="174"/>
      <c r="HIC1" s="174"/>
      <c r="HID1" s="174"/>
      <c r="HIE1" s="174"/>
      <c r="HIF1" s="174"/>
      <c r="HIG1" s="174"/>
      <c r="HIH1" s="174"/>
      <c r="HII1" s="174"/>
      <c r="HIJ1" s="174"/>
      <c r="HIK1" s="174"/>
      <c r="HIL1" s="174"/>
      <c r="HIM1" s="174"/>
      <c r="HIN1" s="174"/>
      <c r="HIO1" s="174"/>
      <c r="HIP1" s="174"/>
      <c r="HIQ1" s="174"/>
      <c r="HIR1" s="174"/>
      <c r="HIS1" s="174"/>
      <c r="HIT1" s="174"/>
      <c r="HIU1" s="174"/>
      <c r="HIV1" s="174"/>
      <c r="HIW1" s="174"/>
      <c r="HIX1" s="174"/>
      <c r="HIY1" s="174"/>
      <c r="HIZ1" s="174"/>
      <c r="HJA1" s="174"/>
      <c r="HJB1" s="174"/>
      <c r="HJC1" s="174"/>
      <c r="HJD1" s="174"/>
      <c r="HJE1" s="174"/>
      <c r="HJF1" s="174"/>
      <c r="HJG1" s="174"/>
      <c r="HJH1" s="174"/>
      <c r="HJI1" s="174"/>
      <c r="HJJ1" s="174"/>
      <c r="HJK1" s="174"/>
      <c r="HJL1" s="174"/>
      <c r="HJM1" s="174"/>
      <c r="HJN1" s="174"/>
      <c r="HJO1" s="174"/>
      <c r="HJP1" s="174"/>
      <c r="HJQ1" s="174"/>
      <c r="HJR1" s="174"/>
      <c r="HJS1" s="174"/>
      <c r="HJT1" s="174"/>
      <c r="HJU1" s="174"/>
      <c r="HJV1" s="174"/>
      <c r="HJW1" s="174"/>
      <c r="HJX1" s="174"/>
      <c r="HJY1" s="174"/>
      <c r="HJZ1" s="174"/>
      <c r="HKA1" s="174"/>
      <c r="HKB1" s="174"/>
      <c r="HKC1" s="174"/>
      <c r="HKD1" s="174"/>
      <c r="HKE1" s="174"/>
      <c r="HKF1" s="174"/>
      <c r="HKG1" s="174"/>
      <c r="HKH1" s="174"/>
      <c r="HKI1" s="174"/>
      <c r="HKJ1" s="174"/>
      <c r="HKK1" s="174"/>
      <c r="HKL1" s="174"/>
      <c r="HKM1" s="174"/>
      <c r="HKN1" s="174"/>
      <c r="HKO1" s="174"/>
      <c r="HKP1" s="174"/>
      <c r="HKQ1" s="174"/>
      <c r="HKR1" s="174"/>
      <c r="HKS1" s="174"/>
      <c r="HKT1" s="174"/>
      <c r="HKU1" s="174"/>
      <c r="HKV1" s="174"/>
      <c r="HKW1" s="174"/>
      <c r="HKX1" s="174"/>
      <c r="HKY1" s="174"/>
      <c r="HKZ1" s="174"/>
      <c r="HLA1" s="174"/>
      <c r="HLB1" s="174"/>
      <c r="HLC1" s="174"/>
      <c r="HLD1" s="174"/>
      <c r="HLE1" s="174"/>
      <c r="HLF1" s="174"/>
      <c r="HLG1" s="174"/>
      <c r="HLH1" s="174"/>
      <c r="HLI1" s="174"/>
      <c r="HLJ1" s="174"/>
      <c r="HLK1" s="174"/>
      <c r="HLL1" s="174"/>
      <c r="HLM1" s="174"/>
      <c r="HLN1" s="174"/>
      <c r="HLO1" s="174"/>
      <c r="HLP1" s="174"/>
      <c r="HLQ1" s="174"/>
      <c r="HLR1" s="174"/>
      <c r="HLS1" s="174"/>
      <c r="HLT1" s="174"/>
      <c r="HLU1" s="174"/>
      <c r="HLV1" s="174"/>
      <c r="HLW1" s="174"/>
      <c r="HLX1" s="174"/>
      <c r="HLY1" s="174"/>
      <c r="HLZ1" s="174"/>
      <c r="HMA1" s="174"/>
      <c r="HMB1" s="174"/>
      <c r="HMC1" s="174"/>
      <c r="HMD1" s="174"/>
      <c r="HME1" s="174"/>
      <c r="HMF1" s="174"/>
      <c r="HMG1" s="174"/>
      <c r="HMH1" s="174"/>
      <c r="HMI1" s="174"/>
      <c r="HMJ1" s="174"/>
      <c r="HMK1" s="174"/>
      <c r="HML1" s="174"/>
      <c r="HMM1" s="174"/>
      <c r="HMN1" s="174"/>
      <c r="HMO1" s="174"/>
      <c r="HMP1" s="174"/>
      <c r="HMQ1" s="174"/>
      <c r="HMR1" s="174"/>
      <c r="HMS1" s="174"/>
      <c r="HMT1" s="174"/>
      <c r="HMU1" s="174"/>
      <c r="HMV1" s="174"/>
      <c r="HMW1" s="174"/>
      <c r="HMX1" s="174"/>
      <c r="HMY1" s="174"/>
      <c r="HMZ1" s="174"/>
      <c r="HNA1" s="174"/>
      <c r="HNB1" s="174"/>
      <c r="HNC1" s="174"/>
      <c r="HND1" s="174"/>
      <c r="HNE1" s="174"/>
      <c r="HNF1" s="174"/>
      <c r="HNG1" s="174"/>
      <c r="HNH1" s="174"/>
      <c r="HNI1" s="174"/>
      <c r="HNJ1" s="174"/>
      <c r="HNK1" s="174"/>
      <c r="HNL1" s="174"/>
      <c r="HNM1" s="174"/>
      <c r="HNN1" s="174"/>
      <c r="HNO1" s="174"/>
      <c r="HNP1" s="174"/>
      <c r="HNQ1" s="174"/>
      <c r="HNR1" s="174"/>
      <c r="HNS1" s="174"/>
      <c r="HNT1" s="174"/>
      <c r="HNU1" s="174"/>
      <c r="HNV1" s="174"/>
      <c r="HNW1" s="174"/>
      <c r="HNX1" s="174"/>
      <c r="HNY1" s="174"/>
      <c r="HNZ1" s="174"/>
      <c r="HOA1" s="174"/>
      <c r="HOB1" s="174"/>
      <c r="HOC1" s="174"/>
      <c r="HOD1" s="174"/>
      <c r="HOE1" s="174"/>
      <c r="HOF1" s="174"/>
      <c r="HOG1" s="174"/>
      <c r="HOH1" s="174"/>
      <c r="HOI1" s="174"/>
      <c r="HOJ1" s="174"/>
      <c r="HOK1" s="174"/>
      <c r="HOL1" s="174"/>
      <c r="HOM1" s="174"/>
      <c r="HON1" s="174"/>
      <c r="HOO1" s="174"/>
      <c r="HOP1" s="174"/>
      <c r="HOQ1" s="174"/>
      <c r="HOR1" s="174"/>
      <c r="HOS1" s="174"/>
      <c r="HOT1" s="174"/>
      <c r="HOU1" s="174"/>
      <c r="HOV1" s="174"/>
      <c r="HOW1" s="174"/>
      <c r="HOX1" s="174"/>
      <c r="HOY1" s="174"/>
      <c r="HOZ1" s="174"/>
      <c r="HPA1" s="174"/>
      <c r="HPB1" s="174"/>
      <c r="HPC1" s="174"/>
      <c r="HPD1" s="174"/>
      <c r="HPE1" s="174"/>
      <c r="HPF1" s="174"/>
      <c r="HPG1" s="174"/>
      <c r="HPH1" s="174"/>
      <c r="HPI1" s="174"/>
      <c r="HPJ1" s="174"/>
      <c r="HPK1" s="174"/>
      <c r="HPL1" s="174"/>
      <c r="HPM1" s="174"/>
      <c r="HPN1" s="174"/>
      <c r="HPO1" s="174"/>
      <c r="HPP1" s="174"/>
      <c r="HPQ1" s="174"/>
      <c r="HPR1" s="174"/>
      <c r="HPS1" s="174"/>
      <c r="HPT1" s="174"/>
      <c r="HPU1" s="174"/>
      <c r="HPV1" s="174"/>
      <c r="HPW1" s="174"/>
      <c r="HPX1" s="174"/>
      <c r="HPY1" s="174"/>
      <c r="HPZ1" s="174"/>
      <c r="HQA1" s="174"/>
      <c r="HQB1" s="174"/>
      <c r="HQC1" s="174"/>
      <c r="HQD1" s="174"/>
      <c r="HQE1" s="174"/>
      <c r="HQF1" s="174"/>
      <c r="HQG1" s="174"/>
      <c r="HQH1" s="174"/>
      <c r="HQI1" s="174"/>
      <c r="HQJ1" s="174"/>
      <c r="HQK1" s="174"/>
      <c r="HQL1" s="174"/>
      <c r="HQM1" s="174"/>
      <c r="HQN1" s="174"/>
      <c r="HQO1" s="174"/>
      <c r="HQP1" s="174"/>
      <c r="HQQ1" s="174"/>
      <c r="HQR1" s="174"/>
      <c r="HQS1" s="174"/>
      <c r="HQT1" s="174"/>
      <c r="HQU1" s="174"/>
      <c r="HQV1" s="174"/>
      <c r="HQW1" s="174"/>
      <c r="HQX1" s="174"/>
      <c r="HQY1" s="174"/>
      <c r="HQZ1" s="174"/>
      <c r="HRA1" s="174"/>
      <c r="HRB1" s="174"/>
      <c r="HRC1" s="174"/>
      <c r="HRD1" s="174"/>
      <c r="HRE1" s="174"/>
      <c r="HRF1" s="174"/>
      <c r="HRG1" s="174"/>
      <c r="HRH1" s="174"/>
      <c r="HRI1" s="174"/>
      <c r="HRJ1" s="174"/>
      <c r="HRK1" s="174"/>
      <c r="HRL1" s="174"/>
      <c r="HRM1" s="174"/>
      <c r="HRN1" s="174"/>
      <c r="HRO1" s="174"/>
      <c r="HRP1" s="174"/>
      <c r="HRQ1" s="174"/>
      <c r="HRR1" s="174"/>
      <c r="HRS1" s="174"/>
      <c r="HRT1" s="174"/>
      <c r="HRU1" s="174"/>
      <c r="HRV1" s="174"/>
      <c r="HRW1" s="174"/>
      <c r="HRX1" s="174"/>
      <c r="HRY1" s="174"/>
      <c r="HRZ1" s="174"/>
      <c r="HSA1" s="174"/>
      <c r="HSB1" s="174"/>
      <c r="HSC1" s="174"/>
      <c r="HSD1" s="174"/>
      <c r="HSE1" s="174"/>
      <c r="HSF1" s="174"/>
      <c r="HSG1" s="174"/>
      <c r="HSH1" s="174"/>
      <c r="HSI1" s="174"/>
      <c r="HSJ1" s="174"/>
      <c r="HSK1" s="174"/>
      <c r="HSL1" s="174"/>
      <c r="HSM1" s="174"/>
      <c r="HSN1" s="174"/>
      <c r="HSO1" s="174"/>
      <c r="HSP1" s="174"/>
      <c r="HSQ1" s="174"/>
      <c r="HSR1" s="174"/>
      <c r="HSS1" s="174"/>
      <c r="HST1" s="174"/>
      <c r="HSU1" s="174"/>
      <c r="HSV1" s="174"/>
      <c r="HSW1" s="174"/>
      <c r="HSX1" s="174"/>
      <c r="HSY1" s="174"/>
      <c r="HSZ1" s="174"/>
      <c r="HTA1" s="174"/>
      <c r="HTB1" s="174"/>
      <c r="HTC1" s="174"/>
      <c r="HTD1" s="174"/>
      <c r="HTE1" s="174"/>
      <c r="HTF1" s="174"/>
      <c r="HTG1" s="174"/>
      <c r="HTH1" s="174"/>
      <c r="HTI1" s="174"/>
      <c r="HTJ1" s="174"/>
      <c r="HTK1" s="174"/>
      <c r="HTL1" s="174"/>
      <c r="HTM1" s="174"/>
      <c r="HTN1" s="174"/>
      <c r="HTO1" s="174"/>
      <c r="HTP1" s="174"/>
      <c r="HTQ1" s="174"/>
      <c r="HTR1" s="174"/>
      <c r="HTS1" s="174"/>
      <c r="HTT1" s="174"/>
      <c r="HTU1" s="174"/>
      <c r="HTV1" s="174"/>
      <c r="HTW1" s="174"/>
      <c r="HTX1" s="174"/>
      <c r="HTY1" s="174"/>
      <c r="HTZ1" s="174"/>
      <c r="HUA1" s="174"/>
      <c r="HUB1" s="174"/>
      <c r="HUC1" s="174"/>
      <c r="HUD1" s="174"/>
      <c r="HUE1" s="174"/>
      <c r="HUF1" s="174"/>
      <c r="HUG1" s="174"/>
      <c r="HUH1" s="174"/>
      <c r="HUI1" s="174"/>
      <c r="HUJ1" s="174"/>
      <c r="HUK1" s="174"/>
      <c r="HUL1" s="174"/>
      <c r="HUM1" s="174"/>
      <c r="HUN1" s="174"/>
      <c r="HUO1" s="174"/>
      <c r="HUP1" s="174"/>
      <c r="HUQ1" s="174"/>
      <c r="HUR1" s="174"/>
      <c r="HUS1" s="174"/>
      <c r="HUT1" s="174"/>
      <c r="HUU1" s="174"/>
      <c r="HUV1" s="174"/>
      <c r="HUW1" s="174"/>
      <c r="HUX1" s="174"/>
      <c r="HUY1" s="174"/>
      <c r="HUZ1" s="174"/>
      <c r="HVA1" s="174"/>
      <c r="HVB1" s="174"/>
      <c r="HVC1" s="174"/>
      <c r="HVD1" s="174"/>
      <c r="HVE1" s="174"/>
      <c r="HVF1" s="174"/>
      <c r="HVG1" s="174"/>
      <c r="HVH1" s="174"/>
      <c r="HVI1" s="174"/>
      <c r="HVJ1" s="174"/>
      <c r="HVK1" s="174"/>
      <c r="HVL1" s="174"/>
      <c r="HVM1" s="174"/>
      <c r="HVN1" s="174"/>
      <c r="HVO1" s="174"/>
      <c r="HVP1" s="174"/>
      <c r="HVQ1" s="174"/>
      <c r="HVR1" s="174"/>
      <c r="HVS1" s="174"/>
      <c r="HVT1" s="174"/>
      <c r="HVU1" s="174"/>
      <c r="HVV1" s="174"/>
      <c r="HVW1" s="174"/>
      <c r="HVX1" s="174"/>
      <c r="HVY1" s="174"/>
      <c r="HVZ1" s="174"/>
      <c r="HWA1" s="174"/>
      <c r="HWB1" s="174"/>
      <c r="HWC1" s="174"/>
      <c r="HWD1" s="174"/>
      <c r="HWE1" s="174"/>
      <c r="HWF1" s="174"/>
      <c r="HWG1" s="174"/>
      <c r="HWH1" s="174"/>
      <c r="HWI1" s="174"/>
      <c r="HWJ1" s="174"/>
      <c r="HWK1" s="174"/>
      <c r="HWL1" s="174"/>
      <c r="HWM1" s="174"/>
      <c r="HWN1" s="174"/>
      <c r="HWO1" s="174"/>
      <c r="HWP1" s="174"/>
      <c r="HWQ1" s="174"/>
      <c r="HWR1" s="174"/>
      <c r="HWS1" s="174"/>
      <c r="HWT1" s="174"/>
      <c r="HWU1" s="174"/>
      <c r="HWV1" s="174"/>
      <c r="HWW1" s="174"/>
      <c r="HWX1" s="174"/>
      <c r="HWY1" s="174"/>
      <c r="HWZ1" s="174"/>
      <c r="HXA1" s="174"/>
      <c r="HXB1" s="174"/>
      <c r="HXC1" s="174"/>
      <c r="HXD1" s="174"/>
      <c r="HXE1" s="174"/>
      <c r="HXF1" s="174"/>
      <c r="HXG1" s="174"/>
      <c r="HXH1" s="174"/>
      <c r="HXI1" s="174"/>
      <c r="HXJ1" s="174"/>
      <c r="HXK1" s="174"/>
      <c r="HXL1" s="174"/>
      <c r="HXM1" s="174"/>
      <c r="HXN1" s="174"/>
      <c r="HXO1" s="174"/>
      <c r="HXP1" s="174"/>
      <c r="HXQ1" s="174"/>
      <c r="HXR1" s="174"/>
      <c r="HXS1" s="174"/>
      <c r="HXT1" s="174"/>
      <c r="HXU1" s="174"/>
      <c r="HXV1" s="174"/>
      <c r="HXW1" s="174"/>
      <c r="HXX1" s="174"/>
      <c r="HXY1" s="174"/>
      <c r="HXZ1" s="174"/>
      <c r="HYA1" s="174"/>
      <c r="HYB1" s="174"/>
      <c r="HYC1" s="174"/>
      <c r="HYD1" s="174"/>
      <c r="HYE1" s="174"/>
      <c r="HYF1" s="174"/>
      <c r="HYG1" s="174"/>
      <c r="HYH1" s="174"/>
      <c r="HYI1" s="174"/>
      <c r="HYJ1" s="174"/>
      <c r="HYK1" s="174"/>
      <c r="HYL1" s="174"/>
      <c r="HYM1" s="174"/>
      <c r="HYN1" s="174"/>
      <c r="HYO1" s="174"/>
      <c r="HYP1" s="174"/>
      <c r="HYQ1" s="174"/>
      <c r="HYR1" s="174"/>
      <c r="HYS1" s="174"/>
      <c r="HYT1" s="174"/>
      <c r="HYU1" s="174"/>
      <c r="HYV1" s="174"/>
      <c r="HYW1" s="174"/>
      <c r="HYX1" s="174"/>
      <c r="HYY1" s="174"/>
      <c r="HYZ1" s="174"/>
      <c r="HZA1" s="174"/>
      <c r="HZB1" s="174"/>
      <c r="HZC1" s="174"/>
      <c r="HZD1" s="174"/>
      <c r="HZE1" s="174"/>
      <c r="HZF1" s="174"/>
      <c r="HZG1" s="174"/>
      <c r="HZH1" s="174"/>
      <c r="HZI1" s="174"/>
      <c r="HZJ1" s="174"/>
      <c r="HZK1" s="174"/>
      <c r="HZL1" s="174"/>
      <c r="HZM1" s="174"/>
      <c r="HZN1" s="174"/>
      <c r="HZO1" s="174"/>
      <c r="HZP1" s="174"/>
      <c r="HZQ1" s="174"/>
      <c r="HZR1" s="174"/>
      <c r="HZS1" s="174"/>
      <c r="HZT1" s="174"/>
      <c r="HZU1" s="174"/>
      <c r="HZV1" s="174"/>
      <c r="HZW1" s="174"/>
      <c r="HZX1" s="174"/>
      <c r="HZY1" s="174"/>
      <c r="HZZ1" s="174"/>
      <c r="IAA1" s="174"/>
      <c r="IAB1" s="174"/>
      <c r="IAC1" s="174"/>
      <c r="IAD1" s="174"/>
      <c r="IAE1" s="174"/>
      <c r="IAF1" s="174"/>
      <c r="IAG1" s="174"/>
      <c r="IAH1" s="174"/>
      <c r="IAI1" s="174"/>
      <c r="IAJ1" s="174"/>
      <c r="IAK1" s="174"/>
      <c r="IAL1" s="174"/>
      <c r="IAM1" s="174"/>
      <c r="IAN1" s="174"/>
      <c r="IAO1" s="174"/>
      <c r="IAP1" s="174"/>
      <c r="IAQ1" s="174"/>
      <c r="IAR1" s="174"/>
      <c r="IAS1" s="174"/>
      <c r="IAT1" s="174"/>
      <c r="IAU1" s="174"/>
      <c r="IAV1" s="174"/>
      <c r="IAW1" s="174"/>
      <c r="IAX1" s="174"/>
      <c r="IAY1" s="174"/>
      <c r="IAZ1" s="174"/>
      <c r="IBA1" s="174"/>
      <c r="IBB1" s="174"/>
      <c r="IBC1" s="174"/>
      <c r="IBD1" s="174"/>
      <c r="IBE1" s="174"/>
      <c r="IBF1" s="174"/>
      <c r="IBG1" s="174"/>
      <c r="IBH1" s="174"/>
      <c r="IBI1" s="174"/>
      <c r="IBJ1" s="174"/>
      <c r="IBK1" s="174"/>
      <c r="IBL1" s="174"/>
      <c r="IBM1" s="174"/>
      <c r="IBN1" s="174"/>
      <c r="IBO1" s="174"/>
      <c r="IBP1" s="174"/>
      <c r="IBQ1" s="174"/>
      <c r="IBR1" s="174"/>
      <c r="IBS1" s="174"/>
      <c r="IBT1" s="174"/>
      <c r="IBU1" s="174"/>
      <c r="IBV1" s="174"/>
      <c r="IBW1" s="174"/>
      <c r="IBX1" s="174"/>
      <c r="IBY1" s="174"/>
      <c r="IBZ1" s="174"/>
      <c r="ICA1" s="174"/>
      <c r="ICB1" s="174"/>
      <c r="ICC1" s="174"/>
      <c r="ICD1" s="174"/>
      <c r="ICE1" s="174"/>
      <c r="ICF1" s="174"/>
      <c r="ICG1" s="174"/>
      <c r="ICH1" s="174"/>
      <c r="ICI1" s="174"/>
      <c r="ICJ1" s="174"/>
      <c r="ICK1" s="174"/>
      <c r="ICL1" s="174"/>
      <c r="ICM1" s="174"/>
      <c r="ICN1" s="174"/>
      <c r="ICO1" s="174"/>
      <c r="ICP1" s="174"/>
      <c r="ICQ1" s="174"/>
      <c r="ICR1" s="174"/>
      <c r="ICS1" s="174"/>
      <c r="ICT1" s="174"/>
      <c r="ICU1" s="174"/>
      <c r="ICV1" s="174"/>
      <c r="ICW1" s="174"/>
      <c r="ICX1" s="174"/>
      <c r="ICY1" s="174"/>
      <c r="ICZ1" s="174"/>
      <c r="IDA1" s="174"/>
      <c r="IDB1" s="174"/>
      <c r="IDC1" s="174"/>
      <c r="IDD1" s="174"/>
      <c r="IDE1" s="174"/>
      <c r="IDF1" s="174"/>
      <c r="IDG1" s="174"/>
      <c r="IDH1" s="174"/>
      <c r="IDI1" s="174"/>
      <c r="IDJ1" s="174"/>
      <c r="IDK1" s="174"/>
      <c r="IDL1" s="174"/>
      <c r="IDM1" s="174"/>
      <c r="IDN1" s="174"/>
      <c r="IDO1" s="174"/>
      <c r="IDP1" s="174"/>
      <c r="IDQ1" s="174"/>
      <c r="IDR1" s="174"/>
      <c r="IDS1" s="174"/>
      <c r="IDT1" s="174"/>
      <c r="IDU1" s="174"/>
      <c r="IDV1" s="174"/>
      <c r="IDW1" s="174"/>
      <c r="IDX1" s="174"/>
      <c r="IDY1" s="174"/>
      <c r="IDZ1" s="174"/>
      <c r="IEA1" s="174"/>
      <c r="IEB1" s="174"/>
      <c r="IEC1" s="174"/>
      <c r="IED1" s="174"/>
      <c r="IEE1" s="174"/>
      <c r="IEF1" s="174"/>
      <c r="IEG1" s="174"/>
      <c r="IEH1" s="174"/>
      <c r="IEI1" s="174"/>
      <c r="IEJ1" s="174"/>
      <c r="IEK1" s="174"/>
      <c r="IEL1" s="174"/>
      <c r="IEM1" s="174"/>
      <c r="IEN1" s="174"/>
      <c r="IEO1" s="174"/>
      <c r="IEP1" s="174"/>
      <c r="IEQ1" s="174"/>
      <c r="IER1" s="174"/>
      <c r="IES1" s="174"/>
      <c r="IET1" s="174"/>
      <c r="IEU1" s="174"/>
      <c r="IEV1" s="174"/>
      <c r="IEW1" s="174"/>
      <c r="IEX1" s="174"/>
      <c r="IEY1" s="174"/>
      <c r="IEZ1" s="174"/>
      <c r="IFA1" s="174"/>
      <c r="IFB1" s="174"/>
      <c r="IFC1" s="174"/>
      <c r="IFD1" s="174"/>
      <c r="IFE1" s="174"/>
      <c r="IFF1" s="174"/>
      <c r="IFG1" s="174"/>
      <c r="IFH1" s="174"/>
      <c r="IFI1" s="174"/>
      <c r="IFJ1" s="174"/>
      <c r="IFK1" s="174"/>
      <c r="IFL1" s="174"/>
      <c r="IFM1" s="174"/>
      <c r="IFN1" s="174"/>
      <c r="IFO1" s="174"/>
      <c r="IFP1" s="174"/>
      <c r="IFQ1" s="174"/>
      <c r="IFR1" s="174"/>
      <c r="IFS1" s="174"/>
      <c r="IFT1" s="174"/>
      <c r="IFU1" s="174"/>
      <c r="IFV1" s="174"/>
      <c r="IFW1" s="174"/>
      <c r="IFX1" s="174"/>
      <c r="IFY1" s="174"/>
      <c r="IFZ1" s="174"/>
      <c r="IGA1" s="174"/>
      <c r="IGB1" s="174"/>
      <c r="IGC1" s="174"/>
      <c r="IGD1" s="174"/>
      <c r="IGE1" s="174"/>
      <c r="IGF1" s="174"/>
      <c r="IGG1" s="174"/>
      <c r="IGH1" s="174"/>
      <c r="IGI1" s="174"/>
      <c r="IGJ1" s="174"/>
      <c r="IGK1" s="174"/>
      <c r="IGL1" s="174"/>
      <c r="IGM1" s="174"/>
      <c r="IGN1" s="174"/>
      <c r="IGO1" s="174"/>
      <c r="IGP1" s="174"/>
      <c r="IGQ1" s="174"/>
      <c r="IGR1" s="174"/>
      <c r="IGS1" s="174"/>
      <c r="IGT1" s="174"/>
      <c r="IGU1" s="174"/>
      <c r="IGV1" s="174"/>
      <c r="IGW1" s="174"/>
      <c r="IGX1" s="174"/>
      <c r="IGY1" s="174"/>
      <c r="IGZ1" s="174"/>
      <c r="IHA1" s="174"/>
      <c r="IHB1" s="174"/>
      <c r="IHC1" s="174"/>
      <c r="IHD1" s="174"/>
      <c r="IHE1" s="174"/>
      <c r="IHF1" s="174"/>
      <c r="IHG1" s="174"/>
      <c r="IHH1" s="174"/>
      <c r="IHI1" s="174"/>
      <c r="IHJ1" s="174"/>
      <c r="IHK1" s="174"/>
      <c r="IHL1" s="174"/>
      <c r="IHM1" s="174"/>
      <c r="IHN1" s="174"/>
      <c r="IHO1" s="174"/>
      <c r="IHP1" s="174"/>
      <c r="IHQ1" s="174"/>
      <c r="IHR1" s="174"/>
      <c r="IHS1" s="174"/>
      <c r="IHT1" s="174"/>
      <c r="IHU1" s="174"/>
      <c r="IHV1" s="174"/>
      <c r="IHW1" s="174"/>
      <c r="IHX1" s="174"/>
      <c r="IHY1" s="174"/>
      <c r="IHZ1" s="174"/>
      <c r="IIA1" s="174"/>
      <c r="IIB1" s="174"/>
      <c r="IIC1" s="174"/>
      <c r="IID1" s="174"/>
      <c r="IIE1" s="174"/>
      <c r="IIF1" s="174"/>
      <c r="IIG1" s="174"/>
      <c r="IIH1" s="174"/>
      <c r="III1" s="174"/>
      <c r="IIJ1" s="174"/>
      <c r="IIK1" s="174"/>
      <c r="IIL1" s="174"/>
      <c r="IIM1" s="174"/>
      <c r="IIN1" s="174"/>
      <c r="IIO1" s="174"/>
      <c r="IIP1" s="174"/>
      <c r="IIQ1" s="174"/>
      <c r="IIR1" s="174"/>
      <c r="IIS1" s="174"/>
      <c r="IIT1" s="174"/>
      <c r="IIU1" s="174"/>
      <c r="IIV1" s="174"/>
      <c r="IIW1" s="174"/>
      <c r="IIX1" s="174"/>
      <c r="IIY1" s="174"/>
      <c r="IIZ1" s="174"/>
      <c r="IJA1" s="174"/>
      <c r="IJB1" s="174"/>
      <c r="IJC1" s="174"/>
      <c r="IJD1" s="174"/>
      <c r="IJE1" s="174"/>
      <c r="IJF1" s="174"/>
      <c r="IJG1" s="174"/>
      <c r="IJH1" s="174"/>
      <c r="IJI1" s="174"/>
      <c r="IJJ1" s="174"/>
      <c r="IJK1" s="174"/>
      <c r="IJL1" s="174"/>
      <c r="IJM1" s="174"/>
      <c r="IJN1" s="174"/>
      <c r="IJO1" s="174"/>
      <c r="IJP1" s="174"/>
      <c r="IJQ1" s="174"/>
      <c r="IJR1" s="174"/>
      <c r="IJS1" s="174"/>
      <c r="IJT1" s="174"/>
      <c r="IJU1" s="174"/>
      <c r="IJV1" s="174"/>
      <c r="IJW1" s="174"/>
      <c r="IJX1" s="174"/>
      <c r="IJY1" s="174"/>
      <c r="IJZ1" s="174"/>
      <c r="IKA1" s="174"/>
      <c r="IKB1" s="174"/>
      <c r="IKC1" s="174"/>
      <c r="IKD1" s="174"/>
      <c r="IKE1" s="174"/>
      <c r="IKF1" s="174"/>
      <c r="IKG1" s="174"/>
      <c r="IKH1" s="174"/>
      <c r="IKI1" s="174"/>
      <c r="IKJ1" s="174"/>
      <c r="IKK1" s="174"/>
      <c r="IKL1" s="174"/>
      <c r="IKM1" s="174"/>
      <c r="IKN1" s="174"/>
      <c r="IKO1" s="174"/>
      <c r="IKP1" s="174"/>
      <c r="IKQ1" s="174"/>
      <c r="IKR1" s="174"/>
      <c r="IKS1" s="174"/>
      <c r="IKT1" s="174"/>
      <c r="IKU1" s="174"/>
      <c r="IKV1" s="174"/>
      <c r="IKW1" s="174"/>
      <c r="IKX1" s="174"/>
      <c r="IKY1" s="174"/>
      <c r="IKZ1" s="174"/>
      <c r="ILA1" s="174"/>
      <c r="ILB1" s="174"/>
      <c r="ILC1" s="174"/>
      <c r="ILD1" s="174"/>
      <c r="ILE1" s="174"/>
      <c r="ILF1" s="174"/>
      <c r="ILG1" s="174"/>
      <c r="ILH1" s="174"/>
      <c r="ILI1" s="174"/>
      <c r="ILJ1" s="174"/>
      <c r="ILK1" s="174"/>
      <c r="ILL1" s="174"/>
      <c r="ILM1" s="174"/>
      <c r="ILN1" s="174"/>
      <c r="ILO1" s="174"/>
      <c r="ILP1" s="174"/>
      <c r="ILQ1" s="174"/>
      <c r="ILR1" s="174"/>
      <c r="ILS1" s="174"/>
      <c r="ILT1" s="174"/>
      <c r="ILU1" s="174"/>
      <c r="ILV1" s="174"/>
      <c r="ILW1" s="174"/>
      <c r="ILX1" s="174"/>
      <c r="ILY1" s="174"/>
      <c r="ILZ1" s="174"/>
      <c r="IMA1" s="174"/>
      <c r="IMB1" s="174"/>
      <c r="IMC1" s="174"/>
      <c r="IMD1" s="174"/>
      <c r="IME1" s="174"/>
      <c r="IMF1" s="174"/>
      <c r="IMG1" s="174"/>
      <c r="IMH1" s="174"/>
      <c r="IMI1" s="174"/>
      <c r="IMJ1" s="174"/>
      <c r="IMK1" s="174"/>
      <c r="IML1" s="174"/>
      <c r="IMM1" s="174"/>
      <c r="IMN1" s="174"/>
      <c r="IMO1" s="174"/>
      <c r="IMP1" s="174"/>
      <c r="IMQ1" s="174"/>
      <c r="IMR1" s="174"/>
      <c r="IMS1" s="174"/>
      <c r="IMT1" s="174"/>
      <c r="IMU1" s="174"/>
      <c r="IMV1" s="174"/>
      <c r="IMW1" s="174"/>
      <c r="IMX1" s="174"/>
      <c r="IMY1" s="174"/>
      <c r="IMZ1" s="174"/>
      <c r="INA1" s="174"/>
      <c r="INB1" s="174"/>
      <c r="INC1" s="174"/>
      <c r="IND1" s="174"/>
      <c r="INE1" s="174"/>
      <c r="INF1" s="174"/>
      <c r="ING1" s="174"/>
      <c r="INH1" s="174"/>
      <c r="INI1" s="174"/>
      <c r="INJ1" s="174"/>
      <c r="INK1" s="174"/>
      <c r="INL1" s="174"/>
      <c r="INM1" s="174"/>
      <c r="INN1" s="174"/>
      <c r="INO1" s="174"/>
      <c r="INP1" s="174"/>
      <c r="INQ1" s="174"/>
      <c r="INR1" s="174"/>
      <c r="INS1" s="174"/>
      <c r="INT1" s="174"/>
      <c r="INU1" s="174"/>
      <c r="INV1" s="174"/>
      <c r="INW1" s="174"/>
      <c r="INX1" s="174"/>
      <c r="INY1" s="174"/>
      <c r="INZ1" s="174"/>
      <c r="IOA1" s="174"/>
      <c r="IOB1" s="174"/>
      <c r="IOC1" s="174"/>
      <c r="IOD1" s="174"/>
      <c r="IOE1" s="174"/>
      <c r="IOF1" s="174"/>
      <c r="IOG1" s="174"/>
      <c r="IOH1" s="174"/>
      <c r="IOI1" s="174"/>
      <c r="IOJ1" s="174"/>
      <c r="IOK1" s="174"/>
      <c r="IOL1" s="174"/>
      <c r="IOM1" s="174"/>
      <c r="ION1" s="174"/>
      <c r="IOO1" s="174"/>
      <c r="IOP1" s="174"/>
      <c r="IOQ1" s="174"/>
      <c r="IOR1" s="174"/>
      <c r="IOS1" s="174"/>
      <c r="IOT1" s="174"/>
      <c r="IOU1" s="174"/>
      <c r="IOV1" s="174"/>
      <c r="IOW1" s="174"/>
      <c r="IOX1" s="174"/>
      <c r="IOY1" s="174"/>
      <c r="IOZ1" s="174"/>
      <c r="IPA1" s="174"/>
      <c r="IPB1" s="174"/>
      <c r="IPC1" s="174"/>
      <c r="IPD1" s="174"/>
      <c r="IPE1" s="174"/>
      <c r="IPF1" s="174"/>
      <c r="IPG1" s="174"/>
      <c r="IPH1" s="174"/>
      <c r="IPI1" s="174"/>
      <c r="IPJ1" s="174"/>
      <c r="IPK1" s="174"/>
      <c r="IPL1" s="174"/>
      <c r="IPM1" s="174"/>
      <c r="IPN1" s="174"/>
      <c r="IPO1" s="174"/>
      <c r="IPP1" s="174"/>
      <c r="IPQ1" s="174"/>
      <c r="IPR1" s="174"/>
      <c r="IPS1" s="174"/>
      <c r="IPT1" s="174"/>
      <c r="IPU1" s="174"/>
      <c r="IPV1" s="174"/>
      <c r="IPW1" s="174"/>
      <c r="IPX1" s="174"/>
      <c r="IPY1" s="174"/>
      <c r="IPZ1" s="174"/>
      <c r="IQA1" s="174"/>
      <c r="IQB1" s="174"/>
      <c r="IQC1" s="174"/>
      <c r="IQD1" s="174"/>
      <c r="IQE1" s="174"/>
      <c r="IQF1" s="174"/>
      <c r="IQG1" s="174"/>
      <c r="IQH1" s="174"/>
      <c r="IQI1" s="174"/>
      <c r="IQJ1" s="174"/>
      <c r="IQK1" s="174"/>
      <c r="IQL1" s="174"/>
      <c r="IQM1" s="174"/>
      <c r="IQN1" s="174"/>
      <c r="IQO1" s="174"/>
      <c r="IQP1" s="174"/>
      <c r="IQQ1" s="174"/>
      <c r="IQR1" s="174"/>
      <c r="IQS1" s="174"/>
      <c r="IQT1" s="174"/>
      <c r="IQU1" s="174"/>
      <c r="IQV1" s="174"/>
      <c r="IQW1" s="174"/>
      <c r="IQX1" s="174"/>
      <c r="IQY1" s="174"/>
      <c r="IQZ1" s="174"/>
      <c r="IRA1" s="174"/>
      <c r="IRB1" s="174"/>
      <c r="IRC1" s="174"/>
      <c r="IRD1" s="174"/>
      <c r="IRE1" s="174"/>
      <c r="IRF1" s="174"/>
      <c r="IRG1" s="174"/>
      <c r="IRH1" s="174"/>
      <c r="IRI1" s="174"/>
      <c r="IRJ1" s="174"/>
      <c r="IRK1" s="174"/>
      <c r="IRL1" s="174"/>
      <c r="IRM1" s="174"/>
      <c r="IRN1" s="174"/>
      <c r="IRO1" s="174"/>
      <c r="IRP1" s="174"/>
      <c r="IRQ1" s="174"/>
      <c r="IRR1" s="174"/>
      <c r="IRS1" s="174"/>
      <c r="IRT1" s="174"/>
      <c r="IRU1" s="174"/>
      <c r="IRV1" s="174"/>
      <c r="IRW1" s="174"/>
      <c r="IRX1" s="174"/>
      <c r="IRY1" s="174"/>
      <c r="IRZ1" s="174"/>
      <c r="ISA1" s="174"/>
      <c r="ISB1" s="174"/>
      <c r="ISC1" s="174"/>
      <c r="ISD1" s="174"/>
      <c r="ISE1" s="174"/>
      <c r="ISF1" s="174"/>
      <c r="ISG1" s="174"/>
      <c r="ISH1" s="174"/>
      <c r="ISI1" s="174"/>
      <c r="ISJ1" s="174"/>
      <c r="ISK1" s="174"/>
      <c r="ISL1" s="174"/>
      <c r="ISM1" s="174"/>
      <c r="ISN1" s="174"/>
      <c r="ISO1" s="174"/>
      <c r="ISP1" s="174"/>
      <c r="ISQ1" s="174"/>
      <c r="ISR1" s="174"/>
      <c r="ISS1" s="174"/>
      <c r="IST1" s="174"/>
      <c r="ISU1" s="174"/>
      <c r="ISV1" s="174"/>
      <c r="ISW1" s="174"/>
      <c r="ISX1" s="174"/>
      <c r="ISY1" s="174"/>
      <c r="ISZ1" s="174"/>
      <c r="ITA1" s="174"/>
      <c r="ITB1" s="174"/>
      <c r="ITC1" s="174"/>
      <c r="ITD1" s="174"/>
      <c r="ITE1" s="174"/>
      <c r="ITF1" s="174"/>
      <c r="ITG1" s="174"/>
      <c r="ITH1" s="174"/>
      <c r="ITI1" s="174"/>
      <c r="ITJ1" s="174"/>
      <c r="ITK1" s="174"/>
      <c r="ITL1" s="174"/>
      <c r="ITM1" s="174"/>
      <c r="ITN1" s="174"/>
      <c r="ITO1" s="174"/>
      <c r="ITP1" s="174"/>
      <c r="ITQ1" s="174"/>
      <c r="ITR1" s="174"/>
      <c r="ITS1" s="174"/>
      <c r="ITT1" s="174"/>
      <c r="ITU1" s="174"/>
      <c r="ITV1" s="174"/>
      <c r="ITW1" s="174"/>
      <c r="ITX1" s="174"/>
      <c r="ITY1" s="174"/>
      <c r="ITZ1" s="174"/>
      <c r="IUA1" s="174"/>
      <c r="IUB1" s="174"/>
      <c r="IUC1" s="174"/>
      <c r="IUD1" s="174"/>
      <c r="IUE1" s="174"/>
      <c r="IUF1" s="174"/>
      <c r="IUG1" s="174"/>
      <c r="IUH1" s="174"/>
      <c r="IUI1" s="174"/>
      <c r="IUJ1" s="174"/>
      <c r="IUK1" s="174"/>
      <c r="IUL1" s="174"/>
      <c r="IUM1" s="174"/>
      <c r="IUN1" s="174"/>
      <c r="IUO1" s="174"/>
      <c r="IUP1" s="174"/>
      <c r="IUQ1" s="174"/>
      <c r="IUR1" s="174"/>
      <c r="IUS1" s="174"/>
      <c r="IUT1" s="174"/>
      <c r="IUU1" s="174"/>
      <c r="IUV1" s="174"/>
      <c r="IUW1" s="174"/>
      <c r="IUX1" s="174"/>
      <c r="IUY1" s="174"/>
      <c r="IUZ1" s="174"/>
      <c r="IVA1" s="174"/>
      <c r="IVB1" s="174"/>
      <c r="IVC1" s="174"/>
      <c r="IVD1" s="174"/>
      <c r="IVE1" s="174"/>
      <c r="IVF1" s="174"/>
      <c r="IVG1" s="174"/>
      <c r="IVH1" s="174"/>
      <c r="IVI1" s="174"/>
      <c r="IVJ1" s="174"/>
      <c r="IVK1" s="174"/>
      <c r="IVL1" s="174"/>
      <c r="IVM1" s="174"/>
      <c r="IVN1" s="174"/>
      <c r="IVO1" s="174"/>
      <c r="IVP1" s="174"/>
      <c r="IVQ1" s="174"/>
      <c r="IVR1" s="174"/>
      <c r="IVS1" s="174"/>
      <c r="IVT1" s="174"/>
      <c r="IVU1" s="174"/>
      <c r="IVV1" s="174"/>
      <c r="IVW1" s="174"/>
      <c r="IVX1" s="174"/>
      <c r="IVY1" s="174"/>
      <c r="IVZ1" s="174"/>
      <c r="IWA1" s="174"/>
      <c r="IWB1" s="174"/>
      <c r="IWC1" s="174"/>
      <c r="IWD1" s="174"/>
      <c r="IWE1" s="174"/>
      <c r="IWF1" s="174"/>
      <c r="IWG1" s="174"/>
      <c r="IWH1" s="174"/>
      <c r="IWI1" s="174"/>
      <c r="IWJ1" s="174"/>
      <c r="IWK1" s="174"/>
      <c r="IWL1" s="174"/>
      <c r="IWM1" s="174"/>
      <c r="IWN1" s="174"/>
      <c r="IWO1" s="174"/>
      <c r="IWP1" s="174"/>
      <c r="IWQ1" s="174"/>
      <c r="IWR1" s="174"/>
      <c r="IWS1" s="174"/>
      <c r="IWT1" s="174"/>
      <c r="IWU1" s="174"/>
      <c r="IWV1" s="174"/>
      <c r="IWW1" s="174"/>
      <c r="IWX1" s="174"/>
      <c r="IWY1" s="174"/>
      <c r="IWZ1" s="174"/>
      <c r="IXA1" s="174"/>
      <c r="IXB1" s="174"/>
      <c r="IXC1" s="174"/>
      <c r="IXD1" s="174"/>
      <c r="IXE1" s="174"/>
      <c r="IXF1" s="174"/>
      <c r="IXG1" s="174"/>
      <c r="IXH1" s="174"/>
      <c r="IXI1" s="174"/>
      <c r="IXJ1" s="174"/>
      <c r="IXK1" s="174"/>
      <c r="IXL1" s="174"/>
      <c r="IXM1" s="174"/>
      <c r="IXN1" s="174"/>
      <c r="IXO1" s="174"/>
      <c r="IXP1" s="174"/>
      <c r="IXQ1" s="174"/>
      <c r="IXR1" s="174"/>
      <c r="IXS1" s="174"/>
      <c r="IXT1" s="174"/>
      <c r="IXU1" s="174"/>
      <c r="IXV1" s="174"/>
      <c r="IXW1" s="174"/>
      <c r="IXX1" s="174"/>
      <c r="IXY1" s="174"/>
      <c r="IXZ1" s="174"/>
      <c r="IYA1" s="174"/>
      <c r="IYB1" s="174"/>
      <c r="IYC1" s="174"/>
      <c r="IYD1" s="174"/>
      <c r="IYE1" s="174"/>
      <c r="IYF1" s="174"/>
      <c r="IYG1" s="174"/>
      <c r="IYH1" s="174"/>
      <c r="IYI1" s="174"/>
      <c r="IYJ1" s="174"/>
      <c r="IYK1" s="174"/>
      <c r="IYL1" s="174"/>
      <c r="IYM1" s="174"/>
      <c r="IYN1" s="174"/>
      <c r="IYO1" s="174"/>
      <c r="IYP1" s="174"/>
      <c r="IYQ1" s="174"/>
      <c r="IYR1" s="174"/>
      <c r="IYS1" s="174"/>
      <c r="IYT1" s="174"/>
      <c r="IYU1" s="174"/>
      <c r="IYV1" s="174"/>
      <c r="IYW1" s="174"/>
      <c r="IYX1" s="174"/>
      <c r="IYY1" s="174"/>
      <c r="IYZ1" s="174"/>
      <c r="IZA1" s="174"/>
      <c r="IZB1" s="174"/>
      <c r="IZC1" s="174"/>
      <c r="IZD1" s="174"/>
      <c r="IZE1" s="174"/>
      <c r="IZF1" s="174"/>
      <c r="IZG1" s="174"/>
      <c r="IZH1" s="174"/>
      <c r="IZI1" s="174"/>
      <c r="IZJ1" s="174"/>
      <c r="IZK1" s="174"/>
      <c r="IZL1" s="174"/>
      <c r="IZM1" s="174"/>
      <c r="IZN1" s="174"/>
      <c r="IZO1" s="174"/>
      <c r="IZP1" s="174"/>
      <c r="IZQ1" s="174"/>
      <c r="IZR1" s="174"/>
      <c r="IZS1" s="174"/>
      <c r="IZT1" s="174"/>
      <c r="IZU1" s="174"/>
      <c r="IZV1" s="174"/>
      <c r="IZW1" s="174"/>
      <c r="IZX1" s="174"/>
      <c r="IZY1" s="174"/>
      <c r="IZZ1" s="174"/>
      <c r="JAA1" s="174"/>
      <c r="JAB1" s="174"/>
      <c r="JAC1" s="174"/>
      <c r="JAD1" s="174"/>
      <c r="JAE1" s="174"/>
      <c r="JAF1" s="174"/>
      <c r="JAG1" s="174"/>
      <c r="JAH1" s="174"/>
      <c r="JAI1" s="174"/>
      <c r="JAJ1" s="174"/>
      <c r="JAK1" s="174"/>
      <c r="JAL1" s="174"/>
      <c r="JAM1" s="174"/>
      <c r="JAN1" s="174"/>
      <c r="JAO1" s="174"/>
      <c r="JAP1" s="174"/>
      <c r="JAQ1" s="174"/>
      <c r="JAR1" s="174"/>
      <c r="JAS1" s="174"/>
      <c r="JAT1" s="174"/>
      <c r="JAU1" s="174"/>
      <c r="JAV1" s="174"/>
      <c r="JAW1" s="174"/>
      <c r="JAX1" s="174"/>
      <c r="JAY1" s="174"/>
      <c r="JAZ1" s="174"/>
      <c r="JBA1" s="174"/>
      <c r="JBB1" s="174"/>
      <c r="JBC1" s="174"/>
      <c r="JBD1" s="174"/>
      <c r="JBE1" s="174"/>
      <c r="JBF1" s="174"/>
      <c r="JBG1" s="174"/>
      <c r="JBH1" s="174"/>
      <c r="JBI1" s="174"/>
      <c r="JBJ1" s="174"/>
      <c r="JBK1" s="174"/>
      <c r="JBL1" s="174"/>
      <c r="JBM1" s="174"/>
      <c r="JBN1" s="174"/>
      <c r="JBO1" s="174"/>
      <c r="JBP1" s="174"/>
      <c r="JBQ1" s="174"/>
      <c r="JBR1" s="174"/>
      <c r="JBS1" s="174"/>
      <c r="JBT1" s="174"/>
      <c r="JBU1" s="174"/>
      <c r="JBV1" s="174"/>
      <c r="JBW1" s="174"/>
      <c r="JBX1" s="174"/>
      <c r="JBY1" s="174"/>
      <c r="JBZ1" s="174"/>
      <c r="JCA1" s="174"/>
      <c r="JCB1" s="174"/>
      <c r="JCC1" s="174"/>
      <c r="JCD1" s="174"/>
      <c r="JCE1" s="174"/>
      <c r="JCF1" s="174"/>
      <c r="JCG1" s="174"/>
      <c r="JCH1" s="174"/>
      <c r="JCI1" s="174"/>
      <c r="JCJ1" s="174"/>
      <c r="JCK1" s="174"/>
      <c r="JCL1" s="174"/>
      <c r="JCM1" s="174"/>
      <c r="JCN1" s="174"/>
      <c r="JCO1" s="174"/>
      <c r="JCP1" s="174"/>
      <c r="JCQ1" s="174"/>
      <c r="JCR1" s="174"/>
      <c r="JCS1" s="174"/>
      <c r="JCT1" s="174"/>
      <c r="JCU1" s="174"/>
      <c r="JCV1" s="174"/>
      <c r="JCW1" s="174"/>
      <c r="JCX1" s="174"/>
      <c r="JCY1" s="174"/>
      <c r="JCZ1" s="174"/>
      <c r="JDA1" s="174"/>
      <c r="JDB1" s="174"/>
      <c r="JDC1" s="174"/>
      <c r="JDD1" s="174"/>
      <c r="JDE1" s="174"/>
      <c r="JDF1" s="174"/>
      <c r="JDG1" s="174"/>
      <c r="JDH1" s="174"/>
      <c r="JDI1" s="174"/>
      <c r="JDJ1" s="174"/>
      <c r="JDK1" s="174"/>
      <c r="JDL1" s="174"/>
      <c r="JDM1" s="174"/>
      <c r="JDN1" s="174"/>
      <c r="JDO1" s="174"/>
      <c r="JDP1" s="174"/>
      <c r="JDQ1" s="174"/>
      <c r="JDR1" s="174"/>
      <c r="JDS1" s="174"/>
      <c r="JDT1" s="174"/>
      <c r="JDU1" s="174"/>
      <c r="JDV1" s="174"/>
      <c r="JDW1" s="174"/>
      <c r="JDX1" s="174"/>
      <c r="JDY1" s="174"/>
      <c r="JDZ1" s="174"/>
      <c r="JEA1" s="174"/>
      <c r="JEB1" s="174"/>
      <c r="JEC1" s="174"/>
      <c r="JED1" s="174"/>
      <c r="JEE1" s="174"/>
      <c r="JEF1" s="174"/>
      <c r="JEG1" s="174"/>
      <c r="JEH1" s="174"/>
      <c r="JEI1" s="174"/>
      <c r="JEJ1" s="174"/>
      <c r="JEK1" s="174"/>
      <c r="JEL1" s="174"/>
      <c r="JEM1" s="174"/>
      <c r="JEN1" s="174"/>
      <c r="JEO1" s="174"/>
      <c r="JEP1" s="174"/>
      <c r="JEQ1" s="174"/>
      <c r="JER1" s="174"/>
      <c r="JES1" s="174"/>
      <c r="JET1" s="174"/>
      <c r="JEU1" s="174"/>
      <c r="JEV1" s="174"/>
      <c r="JEW1" s="174"/>
      <c r="JEX1" s="174"/>
      <c r="JEY1" s="174"/>
      <c r="JEZ1" s="174"/>
      <c r="JFA1" s="174"/>
      <c r="JFB1" s="174"/>
      <c r="JFC1" s="174"/>
      <c r="JFD1" s="174"/>
      <c r="JFE1" s="174"/>
      <c r="JFF1" s="174"/>
      <c r="JFG1" s="174"/>
      <c r="JFH1" s="174"/>
      <c r="JFI1" s="174"/>
      <c r="JFJ1" s="174"/>
      <c r="JFK1" s="174"/>
      <c r="JFL1" s="174"/>
      <c r="JFM1" s="174"/>
      <c r="JFN1" s="174"/>
      <c r="JFO1" s="174"/>
      <c r="JFP1" s="174"/>
      <c r="JFQ1" s="174"/>
      <c r="JFR1" s="174"/>
      <c r="JFS1" s="174"/>
      <c r="JFT1" s="174"/>
      <c r="JFU1" s="174"/>
      <c r="JFV1" s="174"/>
      <c r="JFW1" s="174"/>
      <c r="JFX1" s="174"/>
      <c r="JFY1" s="174"/>
      <c r="JFZ1" s="174"/>
      <c r="JGA1" s="174"/>
      <c r="JGB1" s="174"/>
      <c r="JGC1" s="174"/>
      <c r="JGD1" s="174"/>
      <c r="JGE1" s="174"/>
      <c r="JGF1" s="174"/>
      <c r="JGG1" s="174"/>
      <c r="JGH1" s="174"/>
      <c r="JGI1" s="174"/>
      <c r="JGJ1" s="174"/>
      <c r="JGK1" s="174"/>
      <c r="JGL1" s="174"/>
      <c r="JGM1" s="174"/>
      <c r="JGN1" s="174"/>
      <c r="JGO1" s="174"/>
      <c r="JGP1" s="174"/>
      <c r="JGQ1" s="174"/>
      <c r="JGR1" s="174"/>
      <c r="JGS1" s="174"/>
      <c r="JGT1" s="174"/>
      <c r="JGU1" s="174"/>
      <c r="JGV1" s="174"/>
      <c r="JGW1" s="174"/>
      <c r="JGX1" s="174"/>
      <c r="JGY1" s="174"/>
      <c r="JGZ1" s="174"/>
      <c r="JHA1" s="174"/>
      <c r="JHB1" s="174"/>
      <c r="JHC1" s="174"/>
      <c r="JHD1" s="174"/>
      <c r="JHE1" s="174"/>
      <c r="JHF1" s="174"/>
      <c r="JHG1" s="174"/>
      <c r="JHH1" s="174"/>
      <c r="JHI1" s="174"/>
      <c r="JHJ1" s="174"/>
      <c r="JHK1" s="174"/>
      <c r="JHL1" s="174"/>
      <c r="JHM1" s="174"/>
      <c r="JHN1" s="174"/>
      <c r="JHO1" s="174"/>
      <c r="JHP1" s="174"/>
      <c r="JHQ1" s="174"/>
      <c r="JHR1" s="174"/>
      <c r="JHS1" s="174"/>
      <c r="JHT1" s="174"/>
      <c r="JHU1" s="174"/>
      <c r="JHV1" s="174"/>
      <c r="JHW1" s="174"/>
      <c r="JHX1" s="174"/>
      <c r="JHY1" s="174"/>
      <c r="JHZ1" s="174"/>
      <c r="JIA1" s="174"/>
      <c r="JIB1" s="174"/>
      <c r="JIC1" s="174"/>
      <c r="JID1" s="174"/>
      <c r="JIE1" s="174"/>
      <c r="JIF1" s="174"/>
      <c r="JIG1" s="174"/>
      <c r="JIH1" s="174"/>
      <c r="JII1" s="174"/>
      <c r="JIJ1" s="174"/>
      <c r="JIK1" s="174"/>
      <c r="JIL1" s="174"/>
      <c r="JIM1" s="174"/>
      <c r="JIN1" s="174"/>
      <c r="JIO1" s="174"/>
      <c r="JIP1" s="174"/>
      <c r="JIQ1" s="174"/>
      <c r="JIR1" s="174"/>
      <c r="JIS1" s="174"/>
      <c r="JIT1" s="174"/>
      <c r="JIU1" s="174"/>
      <c r="JIV1" s="174"/>
      <c r="JIW1" s="174"/>
      <c r="JIX1" s="174"/>
      <c r="JIY1" s="174"/>
      <c r="JIZ1" s="174"/>
      <c r="JJA1" s="174"/>
      <c r="JJB1" s="174"/>
      <c r="JJC1" s="174"/>
      <c r="JJD1" s="174"/>
      <c r="JJE1" s="174"/>
      <c r="JJF1" s="174"/>
      <c r="JJG1" s="174"/>
      <c r="JJH1" s="174"/>
      <c r="JJI1" s="174"/>
      <c r="JJJ1" s="174"/>
      <c r="JJK1" s="174"/>
      <c r="JJL1" s="174"/>
      <c r="JJM1" s="174"/>
      <c r="JJN1" s="174"/>
      <c r="JJO1" s="174"/>
      <c r="JJP1" s="174"/>
      <c r="JJQ1" s="174"/>
      <c r="JJR1" s="174"/>
      <c r="JJS1" s="174"/>
      <c r="JJT1" s="174"/>
      <c r="JJU1" s="174"/>
      <c r="JJV1" s="174"/>
      <c r="JJW1" s="174"/>
      <c r="JJX1" s="174"/>
      <c r="JJY1" s="174"/>
      <c r="JJZ1" s="174"/>
      <c r="JKA1" s="174"/>
      <c r="JKB1" s="174"/>
      <c r="JKC1" s="174"/>
      <c r="JKD1" s="174"/>
      <c r="JKE1" s="174"/>
      <c r="JKF1" s="174"/>
      <c r="JKG1" s="174"/>
      <c r="JKH1" s="174"/>
      <c r="JKI1" s="174"/>
      <c r="JKJ1" s="174"/>
      <c r="JKK1" s="174"/>
      <c r="JKL1" s="174"/>
      <c r="JKM1" s="174"/>
      <c r="JKN1" s="174"/>
      <c r="JKO1" s="174"/>
      <c r="JKP1" s="174"/>
      <c r="JKQ1" s="174"/>
      <c r="JKR1" s="174"/>
      <c r="JKS1" s="174"/>
      <c r="JKT1" s="174"/>
      <c r="JKU1" s="174"/>
      <c r="JKV1" s="174"/>
      <c r="JKW1" s="174"/>
      <c r="JKX1" s="174"/>
      <c r="JKY1" s="174"/>
      <c r="JKZ1" s="174"/>
      <c r="JLA1" s="174"/>
      <c r="JLB1" s="174"/>
      <c r="JLC1" s="174"/>
      <c r="JLD1" s="174"/>
      <c r="JLE1" s="174"/>
      <c r="JLF1" s="174"/>
      <c r="JLG1" s="174"/>
      <c r="JLH1" s="174"/>
      <c r="JLI1" s="174"/>
      <c r="JLJ1" s="174"/>
      <c r="JLK1" s="174"/>
      <c r="JLL1" s="174"/>
      <c r="JLM1" s="174"/>
      <c r="JLN1" s="174"/>
      <c r="JLO1" s="174"/>
      <c r="JLP1" s="174"/>
      <c r="JLQ1" s="174"/>
      <c r="JLR1" s="174"/>
      <c r="JLS1" s="174"/>
      <c r="JLT1" s="174"/>
      <c r="JLU1" s="174"/>
      <c r="JLV1" s="174"/>
      <c r="JLW1" s="174"/>
      <c r="JLX1" s="174"/>
      <c r="JLY1" s="174"/>
      <c r="JLZ1" s="174"/>
      <c r="JMA1" s="174"/>
      <c r="JMB1" s="174"/>
      <c r="JMC1" s="174"/>
      <c r="JMD1" s="174"/>
      <c r="JME1" s="174"/>
      <c r="JMF1" s="174"/>
      <c r="JMG1" s="174"/>
      <c r="JMH1" s="174"/>
      <c r="JMI1" s="174"/>
      <c r="JMJ1" s="174"/>
      <c r="JMK1" s="174"/>
      <c r="JML1" s="174"/>
      <c r="JMM1" s="174"/>
      <c r="JMN1" s="174"/>
      <c r="JMO1" s="174"/>
      <c r="JMP1" s="174"/>
      <c r="JMQ1" s="174"/>
      <c r="JMR1" s="174"/>
      <c r="JMS1" s="174"/>
      <c r="JMT1" s="174"/>
      <c r="JMU1" s="174"/>
      <c r="JMV1" s="174"/>
      <c r="JMW1" s="174"/>
      <c r="JMX1" s="174"/>
      <c r="JMY1" s="174"/>
      <c r="JMZ1" s="174"/>
      <c r="JNA1" s="174"/>
      <c r="JNB1" s="174"/>
      <c r="JNC1" s="174"/>
      <c r="JND1" s="174"/>
      <c r="JNE1" s="174"/>
      <c r="JNF1" s="174"/>
      <c r="JNG1" s="174"/>
      <c r="JNH1" s="174"/>
      <c r="JNI1" s="174"/>
      <c r="JNJ1" s="174"/>
      <c r="JNK1" s="174"/>
      <c r="JNL1" s="174"/>
      <c r="JNM1" s="174"/>
      <c r="JNN1" s="174"/>
      <c r="JNO1" s="174"/>
      <c r="JNP1" s="174"/>
      <c r="JNQ1" s="174"/>
      <c r="JNR1" s="174"/>
      <c r="JNS1" s="174"/>
      <c r="JNT1" s="174"/>
      <c r="JNU1" s="174"/>
      <c r="JNV1" s="174"/>
      <c r="JNW1" s="174"/>
      <c r="JNX1" s="174"/>
      <c r="JNY1" s="174"/>
      <c r="JNZ1" s="174"/>
      <c r="JOA1" s="174"/>
      <c r="JOB1" s="174"/>
      <c r="JOC1" s="174"/>
      <c r="JOD1" s="174"/>
      <c r="JOE1" s="174"/>
      <c r="JOF1" s="174"/>
      <c r="JOG1" s="174"/>
      <c r="JOH1" s="174"/>
      <c r="JOI1" s="174"/>
      <c r="JOJ1" s="174"/>
      <c r="JOK1" s="174"/>
      <c r="JOL1" s="174"/>
      <c r="JOM1" s="174"/>
      <c r="JON1" s="174"/>
      <c r="JOO1" s="174"/>
      <c r="JOP1" s="174"/>
      <c r="JOQ1" s="174"/>
      <c r="JOR1" s="174"/>
      <c r="JOS1" s="174"/>
      <c r="JOT1" s="174"/>
      <c r="JOU1" s="174"/>
      <c r="JOV1" s="174"/>
      <c r="JOW1" s="174"/>
      <c r="JOX1" s="174"/>
      <c r="JOY1" s="174"/>
      <c r="JOZ1" s="174"/>
      <c r="JPA1" s="174"/>
      <c r="JPB1" s="174"/>
      <c r="JPC1" s="174"/>
      <c r="JPD1" s="174"/>
      <c r="JPE1" s="174"/>
      <c r="JPF1" s="174"/>
      <c r="JPG1" s="174"/>
      <c r="JPH1" s="174"/>
      <c r="JPI1" s="174"/>
      <c r="JPJ1" s="174"/>
      <c r="JPK1" s="174"/>
      <c r="JPL1" s="174"/>
      <c r="JPM1" s="174"/>
      <c r="JPN1" s="174"/>
      <c r="JPO1" s="174"/>
      <c r="JPP1" s="174"/>
      <c r="JPQ1" s="174"/>
      <c r="JPR1" s="174"/>
      <c r="JPS1" s="174"/>
      <c r="JPT1" s="174"/>
      <c r="JPU1" s="174"/>
      <c r="JPV1" s="174"/>
      <c r="JPW1" s="174"/>
      <c r="JPX1" s="174"/>
      <c r="JPY1" s="174"/>
      <c r="JPZ1" s="174"/>
      <c r="JQA1" s="174"/>
      <c r="JQB1" s="174"/>
      <c r="JQC1" s="174"/>
      <c r="JQD1" s="174"/>
      <c r="JQE1" s="174"/>
      <c r="JQF1" s="174"/>
      <c r="JQG1" s="174"/>
      <c r="JQH1" s="174"/>
      <c r="JQI1" s="174"/>
      <c r="JQJ1" s="174"/>
      <c r="JQK1" s="174"/>
      <c r="JQL1" s="174"/>
      <c r="JQM1" s="174"/>
      <c r="JQN1" s="174"/>
      <c r="JQO1" s="174"/>
      <c r="JQP1" s="174"/>
      <c r="JQQ1" s="174"/>
      <c r="JQR1" s="174"/>
      <c r="JQS1" s="174"/>
      <c r="JQT1" s="174"/>
      <c r="JQU1" s="174"/>
      <c r="JQV1" s="174"/>
      <c r="JQW1" s="174"/>
      <c r="JQX1" s="174"/>
      <c r="JQY1" s="174"/>
      <c r="JQZ1" s="174"/>
      <c r="JRA1" s="174"/>
      <c r="JRB1" s="174"/>
      <c r="JRC1" s="174"/>
      <c r="JRD1" s="174"/>
      <c r="JRE1" s="174"/>
      <c r="JRF1" s="174"/>
      <c r="JRG1" s="174"/>
      <c r="JRH1" s="174"/>
      <c r="JRI1" s="174"/>
      <c r="JRJ1" s="174"/>
      <c r="JRK1" s="174"/>
      <c r="JRL1" s="174"/>
      <c r="JRM1" s="174"/>
      <c r="JRN1" s="174"/>
      <c r="JRO1" s="174"/>
      <c r="JRP1" s="174"/>
      <c r="JRQ1" s="174"/>
      <c r="JRR1" s="174"/>
      <c r="JRS1" s="174"/>
      <c r="JRT1" s="174"/>
      <c r="JRU1" s="174"/>
      <c r="JRV1" s="174"/>
      <c r="JRW1" s="174"/>
      <c r="JRX1" s="174"/>
      <c r="JRY1" s="174"/>
      <c r="JRZ1" s="174"/>
      <c r="JSA1" s="174"/>
      <c r="JSB1" s="174"/>
      <c r="JSC1" s="174"/>
      <c r="JSD1" s="174"/>
      <c r="JSE1" s="174"/>
      <c r="JSF1" s="174"/>
      <c r="JSG1" s="174"/>
      <c r="JSH1" s="174"/>
      <c r="JSI1" s="174"/>
      <c r="JSJ1" s="174"/>
      <c r="JSK1" s="174"/>
      <c r="JSL1" s="174"/>
      <c r="JSM1" s="174"/>
      <c r="JSN1" s="174"/>
      <c r="JSO1" s="174"/>
      <c r="JSP1" s="174"/>
      <c r="JSQ1" s="174"/>
      <c r="JSR1" s="174"/>
      <c r="JSS1" s="174"/>
      <c r="JST1" s="174"/>
      <c r="JSU1" s="174"/>
      <c r="JSV1" s="174"/>
      <c r="JSW1" s="174"/>
      <c r="JSX1" s="174"/>
      <c r="JSY1" s="174"/>
      <c r="JSZ1" s="174"/>
      <c r="JTA1" s="174"/>
      <c r="JTB1" s="174"/>
      <c r="JTC1" s="174"/>
      <c r="JTD1" s="174"/>
      <c r="JTE1" s="174"/>
      <c r="JTF1" s="174"/>
      <c r="JTG1" s="174"/>
      <c r="JTH1" s="174"/>
      <c r="JTI1" s="174"/>
      <c r="JTJ1" s="174"/>
      <c r="JTK1" s="174"/>
      <c r="JTL1" s="174"/>
      <c r="JTM1" s="174"/>
      <c r="JTN1" s="174"/>
      <c r="JTO1" s="174"/>
      <c r="JTP1" s="174"/>
      <c r="JTQ1" s="174"/>
      <c r="JTR1" s="174"/>
      <c r="JTS1" s="174"/>
      <c r="JTT1" s="174"/>
      <c r="JTU1" s="174"/>
      <c r="JTV1" s="174"/>
      <c r="JTW1" s="174"/>
      <c r="JTX1" s="174"/>
      <c r="JTY1" s="174"/>
      <c r="JTZ1" s="174"/>
      <c r="JUA1" s="174"/>
      <c r="JUB1" s="174"/>
      <c r="JUC1" s="174"/>
      <c r="JUD1" s="174"/>
      <c r="JUE1" s="174"/>
      <c r="JUF1" s="174"/>
      <c r="JUG1" s="174"/>
      <c r="JUH1" s="174"/>
      <c r="JUI1" s="174"/>
      <c r="JUJ1" s="174"/>
      <c r="JUK1" s="174"/>
      <c r="JUL1" s="174"/>
      <c r="JUM1" s="174"/>
      <c r="JUN1" s="174"/>
      <c r="JUO1" s="174"/>
      <c r="JUP1" s="174"/>
      <c r="JUQ1" s="174"/>
      <c r="JUR1" s="174"/>
      <c r="JUS1" s="174"/>
      <c r="JUT1" s="174"/>
      <c r="JUU1" s="174"/>
      <c r="JUV1" s="174"/>
      <c r="JUW1" s="174"/>
      <c r="JUX1" s="174"/>
      <c r="JUY1" s="174"/>
      <c r="JUZ1" s="174"/>
      <c r="JVA1" s="174"/>
      <c r="JVB1" s="174"/>
      <c r="JVC1" s="174"/>
      <c r="JVD1" s="174"/>
      <c r="JVE1" s="174"/>
      <c r="JVF1" s="174"/>
      <c r="JVG1" s="174"/>
      <c r="JVH1" s="174"/>
      <c r="JVI1" s="174"/>
      <c r="JVJ1" s="174"/>
      <c r="JVK1" s="174"/>
      <c r="JVL1" s="174"/>
      <c r="JVM1" s="174"/>
      <c r="JVN1" s="174"/>
      <c r="JVO1" s="174"/>
      <c r="JVP1" s="174"/>
      <c r="JVQ1" s="174"/>
      <c r="JVR1" s="174"/>
      <c r="JVS1" s="174"/>
      <c r="JVT1" s="174"/>
      <c r="JVU1" s="174"/>
      <c r="JVV1" s="174"/>
      <c r="JVW1" s="174"/>
      <c r="JVX1" s="174"/>
      <c r="JVY1" s="174"/>
      <c r="JVZ1" s="174"/>
      <c r="JWA1" s="174"/>
      <c r="JWB1" s="174"/>
      <c r="JWC1" s="174"/>
      <c r="JWD1" s="174"/>
      <c r="JWE1" s="174"/>
      <c r="JWF1" s="174"/>
      <c r="JWG1" s="174"/>
      <c r="JWH1" s="174"/>
      <c r="JWI1" s="174"/>
      <c r="JWJ1" s="174"/>
      <c r="JWK1" s="174"/>
      <c r="JWL1" s="174"/>
      <c r="JWM1" s="174"/>
      <c r="JWN1" s="174"/>
      <c r="JWO1" s="174"/>
      <c r="JWP1" s="174"/>
      <c r="JWQ1" s="174"/>
      <c r="JWR1" s="174"/>
      <c r="JWS1" s="174"/>
      <c r="JWT1" s="174"/>
      <c r="JWU1" s="174"/>
      <c r="JWV1" s="174"/>
      <c r="JWW1" s="174"/>
      <c r="JWX1" s="174"/>
      <c r="JWY1" s="174"/>
      <c r="JWZ1" s="174"/>
      <c r="JXA1" s="174"/>
      <c r="JXB1" s="174"/>
      <c r="JXC1" s="174"/>
      <c r="JXD1" s="174"/>
      <c r="JXE1" s="174"/>
      <c r="JXF1" s="174"/>
      <c r="JXG1" s="174"/>
      <c r="JXH1" s="174"/>
      <c r="JXI1" s="174"/>
      <c r="JXJ1" s="174"/>
      <c r="JXK1" s="174"/>
      <c r="JXL1" s="174"/>
      <c r="JXM1" s="174"/>
      <c r="JXN1" s="174"/>
      <c r="JXO1" s="174"/>
      <c r="JXP1" s="174"/>
      <c r="JXQ1" s="174"/>
      <c r="JXR1" s="174"/>
      <c r="JXS1" s="174"/>
      <c r="JXT1" s="174"/>
      <c r="JXU1" s="174"/>
      <c r="JXV1" s="174"/>
      <c r="JXW1" s="174"/>
      <c r="JXX1" s="174"/>
      <c r="JXY1" s="174"/>
      <c r="JXZ1" s="174"/>
      <c r="JYA1" s="174"/>
      <c r="JYB1" s="174"/>
      <c r="JYC1" s="174"/>
      <c r="JYD1" s="174"/>
      <c r="JYE1" s="174"/>
      <c r="JYF1" s="174"/>
      <c r="JYG1" s="174"/>
      <c r="JYH1" s="174"/>
      <c r="JYI1" s="174"/>
      <c r="JYJ1" s="174"/>
      <c r="JYK1" s="174"/>
      <c r="JYL1" s="174"/>
      <c r="JYM1" s="174"/>
      <c r="JYN1" s="174"/>
      <c r="JYO1" s="174"/>
      <c r="JYP1" s="174"/>
      <c r="JYQ1" s="174"/>
      <c r="JYR1" s="174"/>
      <c r="JYS1" s="174"/>
      <c r="JYT1" s="174"/>
      <c r="JYU1" s="174"/>
      <c r="JYV1" s="174"/>
      <c r="JYW1" s="174"/>
      <c r="JYX1" s="174"/>
      <c r="JYY1" s="174"/>
      <c r="JYZ1" s="174"/>
      <c r="JZA1" s="174"/>
      <c r="JZB1" s="174"/>
      <c r="JZC1" s="174"/>
      <c r="JZD1" s="174"/>
      <c r="JZE1" s="174"/>
      <c r="JZF1" s="174"/>
      <c r="JZG1" s="174"/>
      <c r="JZH1" s="174"/>
      <c r="JZI1" s="174"/>
      <c r="JZJ1" s="174"/>
      <c r="JZK1" s="174"/>
      <c r="JZL1" s="174"/>
      <c r="JZM1" s="174"/>
      <c r="JZN1" s="174"/>
      <c r="JZO1" s="174"/>
      <c r="JZP1" s="174"/>
      <c r="JZQ1" s="174"/>
      <c r="JZR1" s="174"/>
      <c r="JZS1" s="174"/>
      <c r="JZT1" s="174"/>
      <c r="JZU1" s="174"/>
      <c r="JZV1" s="174"/>
      <c r="JZW1" s="174"/>
      <c r="JZX1" s="174"/>
      <c r="JZY1" s="174"/>
      <c r="JZZ1" s="174"/>
      <c r="KAA1" s="174"/>
      <c r="KAB1" s="174"/>
      <c r="KAC1" s="174"/>
      <c r="KAD1" s="174"/>
      <c r="KAE1" s="174"/>
      <c r="KAF1" s="174"/>
      <c r="KAG1" s="174"/>
      <c r="KAH1" s="174"/>
      <c r="KAI1" s="174"/>
      <c r="KAJ1" s="174"/>
      <c r="KAK1" s="174"/>
      <c r="KAL1" s="174"/>
      <c r="KAM1" s="174"/>
      <c r="KAN1" s="174"/>
      <c r="KAO1" s="174"/>
      <c r="KAP1" s="174"/>
      <c r="KAQ1" s="174"/>
      <c r="KAR1" s="174"/>
      <c r="KAS1" s="174"/>
      <c r="KAT1" s="174"/>
      <c r="KAU1" s="174"/>
      <c r="KAV1" s="174"/>
      <c r="KAW1" s="174"/>
      <c r="KAX1" s="174"/>
      <c r="KAY1" s="174"/>
      <c r="KAZ1" s="174"/>
      <c r="KBA1" s="174"/>
      <c r="KBB1" s="174"/>
      <c r="KBC1" s="174"/>
      <c r="KBD1" s="174"/>
      <c r="KBE1" s="174"/>
      <c r="KBF1" s="174"/>
      <c r="KBG1" s="174"/>
      <c r="KBH1" s="174"/>
      <c r="KBI1" s="174"/>
      <c r="KBJ1" s="174"/>
      <c r="KBK1" s="174"/>
      <c r="KBL1" s="174"/>
      <c r="KBM1" s="174"/>
      <c r="KBN1" s="174"/>
      <c r="KBO1" s="174"/>
      <c r="KBP1" s="174"/>
      <c r="KBQ1" s="174"/>
      <c r="KBR1" s="174"/>
      <c r="KBS1" s="174"/>
      <c r="KBT1" s="174"/>
      <c r="KBU1" s="174"/>
      <c r="KBV1" s="174"/>
      <c r="KBW1" s="174"/>
      <c r="KBX1" s="174"/>
      <c r="KBY1" s="174"/>
      <c r="KBZ1" s="174"/>
      <c r="KCA1" s="174"/>
      <c r="KCB1" s="174"/>
      <c r="KCC1" s="174"/>
      <c r="KCD1" s="174"/>
      <c r="KCE1" s="174"/>
      <c r="KCF1" s="174"/>
      <c r="KCG1" s="174"/>
      <c r="KCH1" s="174"/>
      <c r="KCI1" s="174"/>
      <c r="KCJ1" s="174"/>
      <c r="KCK1" s="174"/>
      <c r="KCL1" s="174"/>
      <c r="KCM1" s="174"/>
      <c r="KCN1" s="174"/>
      <c r="KCO1" s="174"/>
      <c r="KCP1" s="174"/>
      <c r="KCQ1" s="174"/>
      <c r="KCR1" s="174"/>
      <c r="KCS1" s="174"/>
      <c r="KCT1" s="174"/>
      <c r="KCU1" s="174"/>
      <c r="KCV1" s="174"/>
      <c r="KCW1" s="174"/>
      <c r="KCX1" s="174"/>
      <c r="KCY1" s="174"/>
      <c r="KCZ1" s="174"/>
      <c r="KDA1" s="174"/>
      <c r="KDB1" s="174"/>
      <c r="KDC1" s="174"/>
      <c r="KDD1" s="174"/>
      <c r="KDE1" s="174"/>
      <c r="KDF1" s="174"/>
      <c r="KDG1" s="174"/>
      <c r="KDH1" s="174"/>
      <c r="KDI1" s="174"/>
      <c r="KDJ1" s="174"/>
      <c r="KDK1" s="174"/>
      <c r="KDL1" s="174"/>
      <c r="KDM1" s="174"/>
      <c r="KDN1" s="174"/>
      <c r="KDO1" s="174"/>
      <c r="KDP1" s="174"/>
      <c r="KDQ1" s="174"/>
      <c r="KDR1" s="174"/>
      <c r="KDS1" s="174"/>
      <c r="KDT1" s="174"/>
      <c r="KDU1" s="174"/>
      <c r="KDV1" s="174"/>
      <c r="KDW1" s="174"/>
      <c r="KDX1" s="174"/>
      <c r="KDY1" s="174"/>
      <c r="KDZ1" s="174"/>
      <c r="KEA1" s="174"/>
      <c r="KEB1" s="174"/>
      <c r="KEC1" s="174"/>
      <c r="KED1" s="174"/>
      <c r="KEE1" s="174"/>
      <c r="KEF1" s="174"/>
      <c r="KEG1" s="174"/>
      <c r="KEH1" s="174"/>
      <c r="KEI1" s="174"/>
      <c r="KEJ1" s="174"/>
      <c r="KEK1" s="174"/>
      <c r="KEL1" s="174"/>
      <c r="KEM1" s="174"/>
      <c r="KEN1" s="174"/>
      <c r="KEO1" s="174"/>
      <c r="KEP1" s="174"/>
      <c r="KEQ1" s="174"/>
      <c r="KER1" s="174"/>
      <c r="KES1" s="174"/>
      <c r="KET1" s="174"/>
      <c r="KEU1" s="174"/>
      <c r="KEV1" s="174"/>
      <c r="KEW1" s="174"/>
      <c r="KEX1" s="174"/>
      <c r="KEY1" s="174"/>
      <c r="KEZ1" s="174"/>
      <c r="KFA1" s="174"/>
      <c r="KFB1" s="174"/>
      <c r="KFC1" s="174"/>
      <c r="KFD1" s="174"/>
      <c r="KFE1" s="174"/>
      <c r="KFF1" s="174"/>
      <c r="KFG1" s="174"/>
      <c r="KFH1" s="174"/>
      <c r="KFI1" s="174"/>
      <c r="KFJ1" s="174"/>
      <c r="KFK1" s="174"/>
      <c r="KFL1" s="174"/>
      <c r="KFM1" s="174"/>
      <c r="KFN1" s="174"/>
      <c r="KFO1" s="174"/>
      <c r="KFP1" s="174"/>
      <c r="KFQ1" s="174"/>
      <c r="KFR1" s="174"/>
      <c r="KFS1" s="174"/>
      <c r="KFT1" s="174"/>
      <c r="KFU1" s="174"/>
      <c r="KFV1" s="174"/>
      <c r="KFW1" s="174"/>
      <c r="KFX1" s="174"/>
      <c r="KFY1" s="174"/>
      <c r="KFZ1" s="174"/>
      <c r="KGA1" s="174"/>
      <c r="KGB1" s="174"/>
      <c r="KGC1" s="174"/>
      <c r="KGD1" s="174"/>
      <c r="KGE1" s="174"/>
      <c r="KGF1" s="174"/>
      <c r="KGG1" s="174"/>
      <c r="KGH1" s="174"/>
      <c r="KGI1" s="174"/>
      <c r="KGJ1" s="174"/>
      <c r="KGK1" s="174"/>
      <c r="KGL1" s="174"/>
      <c r="KGM1" s="174"/>
      <c r="KGN1" s="174"/>
      <c r="KGO1" s="174"/>
      <c r="KGP1" s="174"/>
      <c r="KGQ1" s="174"/>
      <c r="KGR1" s="174"/>
      <c r="KGS1" s="174"/>
      <c r="KGT1" s="174"/>
      <c r="KGU1" s="174"/>
      <c r="KGV1" s="174"/>
      <c r="KGW1" s="174"/>
      <c r="KGX1" s="174"/>
      <c r="KGY1" s="174"/>
      <c r="KGZ1" s="174"/>
      <c r="KHA1" s="174"/>
      <c r="KHB1" s="174"/>
      <c r="KHC1" s="174"/>
      <c r="KHD1" s="174"/>
      <c r="KHE1" s="174"/>
      <c r="KHF1" s="174"/>
      <c r="KHG1" s="174"/>
      <c r="KHH1" s="174"/>
      <c r="KHI1" s="174"/>
      <c r="KHJ1" s="174"/>
      <c r="KHK1" s="174"/>
      <c r="KHL1" s="174"/>
      <c r="KHM1" s="174"/>
      <c r="KHN1" s="174"/>
      <c r="KHO1" s="174"/>
      <c r="KHP1" s="174"/>
      <c r="KHQ1" s="174"/>
      <c r="KHR1" s="174"/>
      <c r="KHS1" s="174"/>
      <c r="KHT1" s="174"/>
      <c r="KHU1" s="174"/>
      <c r="KHV1" s="174"/>
      <c r="KHW1" s="174"/>
      <c r="KHX1" s="174"/>
      <c r="KHY1" s="174"/>
      <c r="KHZ1" s="174"/>
      <c r="KIA1" s="174"/>
      <c r="KIB1" s="174"/>
      <c r="KIC1" s="174"/>
      <c r="KID1" s="174"/>
      <c r="KIE1" s="174"/>
      <c r="KIF1" s="174"/>
      <c r="KIG1" s="174"/>
      <c r="KIH1" s="174"/>
      <c r="KII1" s="174"/>
      <c r="KIJ1" s="174"/>
      <c r="KIK1" s="174"/>
      <c r="KIL1" s="174"/>
      <c r="KIM1" s="174"/>
      <c r="KIN1" s="174"/>
      <c r="KIO1" s="174"/>
      <c r="KIP1" s="174"/>
      <c r="KIQ1" s="174"/>
      <c r="KIR1" s="174"/>
      <c r="KIS1" s="174"/>
      <c r="KIT1" s="174"/>
      <c r="KIU1" s="174"/>
      <c r="KIV1" s="174"/>
      <c r="KIW1" s="174"/>
      <c r="KIX1" s="174"/>
      <c r="KIY1" s="174"/>
      <c r="KIZ1" s="174"/>
      <c r="KJA1" s="174"/>
      <c r="KJB1" s="174"/>
      <c r="KJC1" s="174"/>
      <c r="KJD1" s="174"/>
      <c r="KJE1" s="174"/>
      <c r="KJF1" s="174"/>
      <c r="KJG1" s="174"/>
      <c r="KJH1" s="174"/>
      <c r="KJI1" s="174"/>
      <c r="KJJ1" s="174"/>
      <c r="KJK1" s="174"/>
      <c r="KJL1" s="174"/>
      <c r="KJM1" s="174"/>
      <c r="KJN1" s="174"/>
      <c r="KJO1" s="174"/>
      <c r="KJP1" s="174"/>
      <c r="KJQ1" s="174"/>
      <c r="KJR1" s="174"/>
      <c r="KJS1" s="174"/>
      <c r="KJT1" s="174"/>
      <c r="KJU1" s="174"/>
      <c r="KJV1" s="174"/>
      <c r="KJW1" s="174"/>
      <c r="KJX1" s="174"/>
      <c r="KJY1" s="174"/>
      <c r="KJZ1" s="174"/>
      <c r="KKA1" s="174"/>
      <c r="KKB1" s="174"/>
      <c r="KKC1" s="174"/>
      <c r="KKD1" s="174"/>
      <c r="KKE1" s="174"/>
      <c r="KKF1" s="174"/>
      <c r="KKG1" s="174"/>
      <c r="KKH1" s="174"/>
      <c r="KKI1" s="174"/>
      <c r="KKJ1" s="174"/>
      <c r="KKK1" s="174"/>
      <c r="KKL1" s="174"/>
      <c r="KKM1" s="174"/>
      <c r="KKN1" s="174"/>
      <c r="KKO1" s="174"/>
      <c r="KKP1" s="174"/>
      <c r="KKQ1" s="174"/>
      <c r="KKR1" s="174"/>
      <c r="KKS1" s="174"/>
      <c r="KKT1" s="174"/>
      <c r="KKU1" s="174"/>
      <c r="KKV1" s="174"/>
      <c r="KKW1" s="174"/>
      <c r="KKX1" s="174"/>
      <c r="KKY1" s="174"/>
      <c r="KKZ1" s="174"/>
      <c r="KLA1" s="174"/>
      <c r="KLB1" s="174"/>
      <c r="KLC1" s="174"/>
      <c r="KLD1" s="174"/>
      <c r="KLE1" s="174"/>
      <c r="KLF1" s="174"/>
      <c r="KLG1" s="174"/>
      <c r="KLH1" s="174"/>
      <c r="KLI1" s="174"/>
      <c r="KLJ1" s="174"/>
      <c r="KLK1" s="174"/>
      <c r="KLL1" s="174"/>
      <c r="KLM1" s="174"/>
      <c r="KLN1" s="174"/>
      <c r="KLO1" s="174"/>
      <c r="KLP1" s="174"/>
      <c r="KLQ1" s="174"/>
      <c r="KLR1" s="174"/>
      <c r="KLS1" s="174"/>
      <c r="KLT1" s="174"/>
      <c r="KLU1" s="174"/>
      <c r="KLV1" s="174"/>
      <c r="KLW1" s="174"/>
      <c r="KLX1" s="174"/>
      <c r="KLY1" s="174"/>
      <c r="KLZ1" s="174"/>
      <c r="KMA1" s="174"/>
      <c r="KMB1" s="174"/>
      <c r="KMC1" s="174"/>
      <c r="KMD1" s="174"/>
      <c r="KME1" s="174"/>
      <c r="KMF1" s="174"/>
      <c r="KMG1" s="174"/>
      <c r="KMH1" s="174"/>
      <c r="KMI1" s="174"/>
      <c r="KMJ1" s="174"/>
      <c r="KMK1" s="174"/>
      <c r="KML1" s="174"/>
      <c r="KMM1" s="174"/>
      <c r="KMN1" s="174"/>
      <c r="KMO1" s="174"/>
      <c r="KMP1" s="174"/>
      <c r="KMQ1" s="174"/>
      <c r="KMR1" s="174"/>
      <c r="KMS1" s="174"/>
      <c r="KMT1" s="174"/>
      <c r="KMU1" s="174"/>
      <c r="KMV1" s="174"/>
      <c r="KMW1" s="174"/>
      <c r="KMX1" s="174"/>
      <c r="KMY1" s="174"/>
      <c r="KMZ1" s="174"/>
      <c r="KNA1" s="174"/>
      <c r="KNB1" s="174"/>
      <c r="KNC1" s="174"/>
      <c r="KND1" s="174"/>
      <c r="KNE1" s="174"/>
      <c r="KNF1" s="174"/>
      <c r="KNG1" s="174"/>
      <c r="KNH1" s="174"/>
      <c r="KNI1" s="174"/>
      <c r="KNJ1" s="174"/>
      <c r="KNK1" s="174"/>
      <c r="KNL1" s="174"/>
      <c r="KNM1" s="174"/>
      <c r="KNN1" s="174"/>
      <c r="KNO1" s="174"/>
      <c r="KNP1" s="174"/>
      <c r="KNQ1" s="174"/>
      <c r="KNR1" s="174"/>
      <c r="KNS1" s="174"/>
      <c r="KNT1" s="174"/>
      <c r="KNU1" s="174"/>
      <c r="KNV1" s="174"/>
      <c r="KNW1" s="174"/>
      <c r="KNX1" s="174"/>
      <c r="KNY1" s="174"/>
      <c r="KNZ1" s="174"/>
      <c r="KOA1" s="174"/>
      <c r="KOB1" s="174"/>
      <c r="KOC1" s="174"/>
      <c r="KOD1" s="174"/>
      <c r="KOE1" s="174"/>
      <c r="KOF1" s="174"/>
      <c r="KOG1" s="174"/>
      <c r="KOH1" s="174"/>
      <c r="KOI1" s="174"/>
      <c r="KOJ1" s="174"/>
      <c r="KOK1" s="174"/>
      <c r="KOL1" s="174"/>
      <c r="KOM1" s="174"/>
      <c r="KON1" s="174"/>
      <c r="KOO1" s="174"/>
      <c r="KOP1" s="174"/>
      <c r="KOQ1" s="174"/>
      <c r="KOR1" s="174"/>
      <c r="KOS1" s="174"/>
      <c r="KOT1" s="174"/>
      <c r="KOU1" s="174"/>
      <c r="KOV1" s="174"/>
      <c r="KOW1" s="174"/>
      <c r="KOX1" s="174"/>
      <c r="KOY1" s="174"/>
      <c r="KOZ1" s="174"/>
      <c r="KPA1" s="174"/>
      <c r="KPB1" s="174"/>
      <c r="KPC1" s="174"/>
      <c r="KPD1" s="174"/>
      <c r="KPE1" s="174"/>
      <c r="KPF1" s="174"/>
      <c r="KPG1" s="174"/>
      <c r="KPH1" s="174"/>
      <c r="KPI1" s="174"/>
      <c r="KPJ1" s="174"/>
      <c r="KPK1" s="174"/>
      <c r="KPL1" s="174"/>
      <c r="KPM1" s="174"/>
      <c r="KPN1" s="174"/>
      <c r="KPO1" s="174"/>
      <c r="KPP1" s="174"/>
      <c r="KPQ1" s="174"/>
      <c r="KPR1" s="174"/>
      <c r="KPS1" s="174"/>
      <c r="KPT1" s="174"/>
      <c r="KPU1" s="174"/>
      <c r="KPV1" s="174"/>
      <c r="KPW1" s="174"/>
      <c r="KPX1" s="174"/>
      <c r="KPY1" s="174"/>
      <c r="KPZ1" s="174"/>
      <c r="KQA1" s="174"/>
      <c r="KQB1" s="174"/>
      <c r="KQC1" s="174"/>
      <c r="KQD1" s="174"/>
      <c r="KQE1" s="174"/>
      <c r="KQF1" s="174"/>
      <c r="KQG1" s="174"/>
      <c r="KQH1" s="174"/>
      <c r="KQI1" s="174"/>
      <c r="KQJ1" s="174"/>
      <c r="KQK1" s="174"/>
      <c r="KQL1" s="174"/>
      <c r="KQM1" s="174"/>
      <c r="KQN1" s="174"/>
      <c r="KQO1" s="174"/>
      <c r="KQP1" s="174"/>
      <c r="KQQ1" s="174"/>
      <c r="KQR1" s="174"/>
      <c r="KQS1" s="174"/>
      <c r="KQT1" s="174"/>
      <c r="KQU1" s="174"/>
      <c r="KQV1" s="174"/>
      <c r="KQW1" s="174"/>
      <c r="KQX1" s="174"/>
      <c r="KQY1" s="174"/>
      <c r="KQZ1" s="174"/>
      <c r="KRA1" s="174"/>
      <c r="KRB1" s="174"/>
      <c r="KRC1" s="174"/>
      <c r="KRD1" s="174"/>
      <c r="KRE1" s="174"/>
      <c r="KRF1" s="174"/>
      <c r="KRG1" s="174"/>
      <c r="KRH1" s="174"/>
      <c r="KRI1" s="174"/>
      <c r="KRJ1" s="174"/>
      <c r="KRK1" s="174"/>
      <c r="KRL1" s="174"/>
      <c r="KRM1" s="174"/>
      <c r="KRN1" s="174"/>
      <c r="KRO1" s="174"/>
      <c r="KRP1" s="174"/>
      <c r="KRQ1" s="174"/>
      <c r="KRR1" s="174"/>
      <c r="KRS1" s="174"/>
      <c r="KRT1" s="174"/>
      <c r="KRU1" s="174"/>
      <c r="KRV1" s="174"/>
      <c r="KRW1" s="174"/>
      <c r="KRX1" s="174"/>
      <c r="KRY1" s="174"/>
      <c r="KRZ1" s="174"/>
      <c r="KSA1" s="174"/>
      <c r="KSB1" s="174"/>
      <c r="KSC1" s="174"/>
      <c r="KSD1" s="174"/>
      <c r="KSE1" s="174"/>
      <c r="KSF1" s="174"/>
      <c r="KSG1" s="174"/>
      <c r="KSH1" s="174"/>
      <c r="KSI1" s="174"/>
      <c r="KSJ1" s="174"/>
      <c r="KSK1" s="174"/>
      <c r="KSL1" s="174"/>
      <c r="KSM1" s="174"/>
      <c r="KSN1" s="174"/>
      <c r="KSO1" s="174"/>
      <c r="KSP1" s="174"/>
      <c r="KSQ1" s="174"/>
      <c r="KSR1" s="174"/>
      <c r="KSS1" s="174"/>
      <c r="KST1" s="174"/>
      <c r="KSU1" s="174"/>
      <c r="KSV1" s="174"/>
      <c r="KSW1" s="174"/>
      <c r="KSX1" s="174"/>
      <c r="KSY1" s="174"/>
      <c r="KSZ1" s="174"/>
      <c r="KTA1" s="174"/>
      <c r="KTB1" s="174"/>
      <c r="KTC1" s="174"/>
      <c r="KTD1" s="174"/>
      <c r="KTE1" s="174"/>
      <c r="KTF1" s="174"/>
      <c r="KTG1" s="174"/>
      <c r="KTH1" s="174"/>
      <c r="KTI1" s="174"/>
      <c r="KTJ1" s="174"/>
      <c r="KTK1" s="174"/>
      <c r="KTL1" s="174"/>
      <c r="KTM1" s="174"/>
      <c r="KTN1" s="174"/>
      <c r="KTO1" s="174"/>
      <c r="KTP1" s="174"/>
      <c r="KTQ1" s="174"/>
      <c r="KTR1" s="174"/>
      <c r="KTS1" s="174"/>
      <c r="KTT1" s="174"/>
      <c r="KTU1" s="174"/>
      <c r="KTV1" s="174"/>
      <c r="KTW1" s="174"/>
      <c r="KTX1" s="174"/>
      <c r="KTY1" s="174"/>
      <c r="KTZ1" s="174"/>
      <c r="KUA1" s="174"/>
      <c r="KUB1" s="174"/>
      <c r="KUC1" s="174"/>
      <c r="KUD1" s="174"/>
      <c r="KUE1" s="174"/>
      <c r="KUF1" s="174"/>
      <c r="KUG1" s="174"/>
      <c r="KUH1" s="174"/>
      <c r="KUI1" s="174"/>
      <c r="KUJ1" s="174"/>
      <c r="KUK1" s="174"/>
      <c r="KUL1" s="174"/>
      <c r="KUM1" s="174"/>
      <c r="KUN1" s="174"/>
      <c r="KUO1" s="174"/>
      <c r="KUP1" s="174"/>
      <c r="KUQ1" s="174"/>
      <c r="KUR1" s="174"/>
      <c r="KUS1" s="174"/>
      <c r="KUT1" s="174"/>
      <c r="KUU1" s="174"/>
      <c r="KUV1" s="174"/>
      <c r="KUW1" s="174"/>
      <c r="KUX1" s="174"/>
      <c r="KUY1" s="174"/>
      <c r="KUZ1" s="174"/>
      <c r="KVA1" s="174"/>
      <c r="KVB1" s="174"/>
      <c r="KVC1" s="174"/>
      <c r="KVD1" s="174"/>
      <c r="KVE1" s="174"/>
      <c r="KVF1" s="174"/>
      <c r="KVG1" s="174"/>
      <c r="KVH1" s="174"/>
      <c r="KVI1" s="174"/>
      <c r="KVJ1" s="174"/>
      <c r="KVK1" s="174"/>
      <c r="KVL1" s="174"/>
      <c r="KVM1" s="174"/>
      <c r="KVN1" s="174"/>
      <c r="KVO1" s="174"/>
      <c r="KVP1" s="174"/>
      <c r="KVQ1" s="174"/>
      <c r="KVR1" s="174"/>
      <c r="KVS1" s="174"/>
      <c r="KVT1" s="174"/>
      <c r="KVU1" s="174"/>
      <c r="KVV1" s="174"/>
      <c r="KVW1" s="174"/>
      <c r="KVX1" s="174"/>
      <c r="KVY1" s="174"/>
      <c r="KVZ1" s="174"/>
      <c r="KWA1" s="174"/>
      <c r="KWB1" s="174"/>
      <c r="KWC1" s="174"/>
      <c r="KWD1" s="174"/>
      <c r="KWE1" s="174"/>
      <c r="KWF1" s="174"/>
      <c r="KWG1" s="174"/>
      <c r="KWH1" s="174"/>
      <c r="KWI1" s="174"/>
      <c r="KWJ1" s="174"/>
      <c r="KWK1" s="174"/>
      <c r="KWL1" s="174"/>
      <c r="KWM1" s="174"/>
      <c r="KWN1" s="174"/>
      <c r="KWO1" s="174"/>
      <c r="KWP1" s="174"/>
      <c r="KWQ1" s="174"/>
      <c r="KWR1" s="174"/>
      <c r="KWS1" s="174"/>
      <c r="KWT1" s="174"/>
      <c r="KWU1" s="174"/>
      <c r="KWV1" s="174"/>
      <c r="KWW1" s="174"/>
      <c r="KWX1" s="174"/>
      <c r="KWY1" s="174"/>
      <c r="KWZ1" s="174"/>
      <c r="KXA1" s="174"/>
      <c r="KXB1" s="174"/>
      <c r="KXC1" s="174"/>
      <c r="KXD1" s="174"/>
      <c r="KXE1" s="174"/>
      <c r="KXF1" s="174"/>
      <c r="KXG1" s="174"/>
      <c r="KXH1" s="174"/>
      <c r="KXI1" s="174"/>
      <c r="KXJ1" s="174"/>
      <c r="KXK1" s="174"/>
      <c r="KXL1" s="174"/>
      <c r="KXM1" s="174"/>
      <c r="KXN1" s="174"/>
      <c r="KXO1" s="174"/>
      <c r="KXP1" s="174"/>
      <c r="KXQ1" s="174"/>
      <c r="KXR1" s="174"/>
      <c r="KXS1" s="174"/>
      <c r="KXT1" s="174"/>
      <c r="KXU1" s="174"/>
      <c r="KXV1" s="174"/>
      <c r="KXW1" s="174"/>
      <c r="KXX1" s="174"/>
      <c r="KXY1" s="174"/>
      <c r="KXZ1" s="174"/>
      <c r="KYA1" s="174"/>
      <c r="KYB1" s="174"/>
      <c r="KYC1" s="174"/>
      <c r="KYD1" s="174"/>
      <c r="KYE1" s="174"/>
      <c r="KYF1" s="174"/>
      <c r="KYG1" s="174"/>
      <c r="KYH1" s="174"/>
      <c r="KYI1" s="174"/>
      <c r="KYJ1" s="174"/>
      <c r="KYK1" s="174"/>
      <c r="KYL1" s="174"/>
      <c r="KYM1" s="174"/>
      <c r="KYN1" s="174"/>
      <c r="KYO1" s="174"/>
      <c r="KYP1" s="174"/>
      <c r="KYQ1" s="174"/>
      <c r="KYR1" s="174"/>
      <c r="KYS1" s="174"/>
      <c r="KYT1" s="174"/>
      <c r="KYU1" s="174"/>
      <c r="KYV1" s="174"/>
      <c r="KYW1" s="174"/>
      <c r="KYX1" s="174"/>
      <c r="KYY1" s="174"/>
      <c r="KYZ1" s="174"/>
      <c r="KZA1" s="174"/>
      <c r="KZB1" s="174"/>
      <c r="KZC1" s="174"/>
      <c r="KZD1" s="174"/>
      <c r="KZE1" s="174"/>
      <c r="KZF1" s="174"/>
      <c r="KZG1" s="174"/>
      <c r="KZH1" s="174"/>
      <c r="KZI1" s="174"/>
      <c r="KZJ1" s="174"/>
      <c r="KZK1" s="174"/>
      <c r="KZL1" s="174"/>
      <c r="KZM1" s="174"/>
      <c r="KZN1" s="174"/>
      <c r="KZO1" s="174"/>
      <c r="KZP1" s="174"/>
      <c r="KZQ1" s="174"/>
      <c r="KZR1" s="174"/>
      <c r="KZS1" s="174"/>
      <c r="KZT1" s="174"/>
      <c r="KZU1" s="174"/>
      <c r="KZV1" s="174"/>
      <c r="KZW1" s="174"/>
      <c r="KZX1" s="174"/>
      <c r="KZY1" s="174"/>
      <c r="KZZ1" s="174"/>
      <c r="LAA1" s="174"/>
      <c r="LAB1" s="174"/>
      <c r="LAC1" s="174"/>
      <c r="LAD1" s="174"/>
      <c r="LAE1" s="174"/>
      <c r="LAF1" s="174"/>
      <c r="LAG1" s="174"/>
      <c r="LAH1" s="174"/>
      <c r="LAI1" s="174"/>
      <c r="LAJ1" s="174"/>
      <c r="LAK1" s="174"/>
      <c r="LAL1" s="174"/>
      <c r="LAM1" s="174"/>
      <c r="LAN1" s="174"/>
      <c r="LAO1" s="174"/>
      <c r="LAP1" s="174"/>
      <c r="LAQ1" s="174"/>
      <c r="LAR1" s="174"/>
      <c r="LAS1" s="174"/>
      <c r="LAT1" s="174"/>
      <c r="LAU1" s="174"/>
      <c r="LAV1" s="174"/>
      <c r="LAW1" s="174"/>
      <c r="LAX1" s="174"/>
      <c r="LAY1" s="174"/>
      <c r="LAZ1" s="174"/>
      <c r="LBA1" s="174"/>
      <c r="LBB1" s="174"/>
      <c r="LBC1" s="174"/>
      <c r="LBD1" s="174"/>
      <c r="LBE1" s="174"/>
      <c r="LBF1" s="174"/>
      <c r="LBG1" s="174"/>
      <c r="LBH1" s="174"/>
      <c r="LBI1" s="174"/>
      <c r="LBJ1" s="174"/>
      <c r="LBK1" s="174"/>
      <c r="LBL1" s="174"/>
      <c r="LBM1" s="174"/>
      <c r="LBN1" s="174"/>
      <c r="LBO1" s="174"/>
      <c r="LBP1" s="174"/>
      <c r="LBQ1" s="174"/>
      <c r="LBR1" s="174"/>
      <c r="LBS1" s="174"/>
      <c r="LBT1" s="174"/>
      <c r="LBU1" s="174"/>
      <c r="LBV1" s="174"/>
      <c r="LBW1" s="174"/>
      <c r="LBX1" s="174"/>
      <c r="LBY1" s="174"/>
      <c r="LBZ1" s="174"/>
      <c r="LCA1" s="174"/>
      <c r="LCB1" s="174"/>
      <c r="LCC1" s="174"/>
      <c r="LCD1" s="174"/>
      <c r="LCE1" s="174"/>
      <c r="LCF1" s="174"/>
      <c r="LCG1" s="174"/>
      <c r="LCH1" s="174"/>
      <c r="LCI1" s="174"/>
      <c r="LCJ1" s="174"/>
      <c r="LCK1" s="174"/>
      <c r="LCL1" s="174"/>
      <c r="LCM1" s="174"/>
      <c r="LCN1" s="174"/>
      <c r="LCO1" s="174"/>
      <c r="LCP1" s="174"/>
      <c r="LCQ1" s="174"/>
      <c r="LCR1" s="174"/>
      <c r="LCS1" s="174"/>
      <c r="LCT1" s="174"/>
      <c r="LCU1" s="174"/>
      <c r="LCV1" s="174"/>
      <c r="LCW1" s="174"/>
      <c r="LCX1" s="174"/>
      <c r="LCY1" s="174"/>
      <c r="LCZ1" s="174"/>
      <c r="LDA1" s="174"/>
      <c r="LDB1" s="174"/>
      <c r="LDC1" s="174"/>
      <c r="LDD1" s="174"/>
      <c r="LDE1" s="174"/>
      <c r="LDF1" s="174"/>
      <c r="LDG1" s="174"/>
      <c r="LDH1" s="174"/>
      <c r="LDI1" s="174"/>
      <c r="LDJ1" s="174"/>
      <c r="LDK1" s="174"/>
      <c r="LDL1" s="174"/>
      <c r="LDM1" s="174"/>
      <c r="LDN1" s="174"/>
      <c r="LDO1" s="174"/>
      <c r="LDP1" s="174"/>
      <c r="LDQ1" s="174"/>
      <c r="LDR1" s="174"/>
      <c r="LDS1" s="174"/>
      <c r="LDT1" s="174"/>
      <c r="LDU1" s="174"/>
      <c r="LDV1" s="174"/>
      <c r="LDW1" s="174"/>
      <c r="LDX1" s="174"/>
      <c r="LDY1" s="174"/>
      <c r="LDZ1" s="174"/>
      <c r="LEA1" s="174"/>
      <c r="LEB1" s="174"/>
      <c r="LEC1" s="174"/>
      <c r="LED1" s="174"/>
      <c r="LEE1" s="174"/>
      <c r="LEF1" s="174"/>
      <c r="LEG1" s="174"/>
      <c r="LEH1" s="174"/>
      <c r="LEI1" s="174"/>
      <c r="LEJ1" s="174"/>
      <c r="LEK1" s="174"/>
      <c r="LEL1" s="174"/>
      <c r="LEM1" s="174"/>
      <c r="LEN1" s="174"/>
      <c r="LEO1" s="174"/>
      <c r="LEP1" s="174"/>
      <c r="LEQ1" s="174"/>
      <c r="LER1" s="174"/>
      <c r="LES1" s="174"/>
      <c r="LET1" s="174"/>
      <c r="LEU1" s="174"/>
      <c r="LEV1" s="174"/>
      <c r="LEW1" s="174"/>
      <c r="LEX1" s="174"/>
      <c r="LEY1" s="174"/>
      <c r="LEZ1" s="174"/>
      <c r="LFA1" s="174"/>
      <c r="LFB1" s="174"/>
      <c r="LFC1" s="174"/>
      <c r="LFD1" s="174"/>
      <c r="LFE1" s="174"/>
      <c r="LFF1" s="174"/>
      <c r="LFG1" s="174"/>
      <c r="LFH1" s="174"/>
      <c r="LFI1" s="174"/>
      <c r="LFJ1" s="174"/>
      <c r="LFK1" s="174"/>
      <c r="LFL1" s="174"/>
      <c r="LFM1" s="174"/>
      <c r="LFN1" s="174"/>
      <c r="LFO1" s="174"/>
      <c r="LFP1" s="174"/>
      <c r="LFQ1" s="174"/>
      <c r="LFR1" s="174"/>
      <c r="LFS1" s="174"/>
      <c r="LFT1" s="174"/>
      <c r="LFU1" s="174"/>
      <c r="LFV1" s="174"/>
      <c r="LFW1" s="174"/>
      <c r="LFX1" s="174"/>
      <c r="LFY1" s="174"/>
      <c r="LFZ1" s="174"/>
      <c r="LGA1" s="174"/>
      <c r="LGB1" s="174"/>
      <c r="LGC1" s="174"/>
      <c r="LGD1" s="174"/>
      <c r="LGE1" s="174"/>
      <c r="LGF1" s="174"/>
      <c r="LGG1" s="174"/>
      <c r="LGH1" s="174"/>
      <c r="LGI1" s="174"/>
      <c r="LGJ1" s="174"/>
      <c r="LGK1" s="174"/>
      <c r="LGL1" s="174"/>
      <c r="LGM1" s="174"/>
      <c r="LGN1" s="174"/>
      <c r="LGO1" s="174"/>
      <c r="LGP1" s="174"/>
      <c r="LGQ1" s="174"/>
      <c r="LGR1" s="174"/>
      <c r="LGS1" s="174"/>
      <c r="LGT1" s="174"/>
      <c r="LGU1" s="174"/>
      <c r="LGV1" s="174"/>
      <c r="LGW1" s="174"/>
      <c r="LGX1" s="174"/>
      <c r="LGY1" s="174"/>
      <c r="LGZ1" s="174"/>
      <c r="LHA1" s="174"/>
      <c r="LHB1" s="174"/>
      <c r="LHC1" s="174"/>
      <c r="LHD1" s="174"/>
      <c r="LHE1" s="174"/>
      <c r="LHF1" s="174"/>
      <c r="LHG1" s="174"/>
      <c r="LHH1" s="174"/>
      <c r="LHI1" s="174"/>
      <c r="LHJ1" s="174"/>
      <c r="LHK1" s="174"/>
      <c r="LHL1" s="174"/>
      <c r="LHM1" s="174"/>
      <c r="LHN1" s="174"/>
      <c r="LHO1" s="174"/>
      <c r="LHP1" s="174"/>
      <c r="LHQ1" s="174"/>
      <c r="LHR1" s="174"/>
      <c r="LHS1" s="174"/>
      <c r="LHT1" s="174"/>
      <c r="LHU1" s="174"/>
      <c r="LHV1" s="174"/>
      <c r="LHW1" s="174"/>
      <c r="LHX1" s="174"/>
      <c r="LHY1" s="174"/>
      <c r="LHZ1" s="174"/>
      <c r="LIA1" s="174"/>
      <c r="LIB1" s="174"/>
      <c r="LIC1" s="174"/>
      <c r="LID1" s="174"/>
      <c r="LIE1" s="174"/>
      <c r="LIF1" s="174"/>
      <c r="LIG1" s="174"/>
      <c r="LIH1" s="174"/>
      <c r="LII1" s="174"/>
      <c r="LIJ1" s="174"/>
      <c r="LIK1" s="174"/>
      <c r="LIL1" s="174"/>
      <c r="LIM1" s="174"/>
      <c r="LIN1" s="174"/>
      <c r="LIO1" s="174"/>
      <c r="LIP1" s="174"/>
      <c r="LIQ1" s="174"/>
      <c r="LIR1" s="174"/>
      <c r="LIS1" s="174"/>
      <c r="LIT1" s="174"/>
      <c r="LIU1" s="174"/>
      <c r="LIV1" s="174"/>
      <c r="LIW1" s="174"/>
      <c r="LIX1" s="174"/>
      <c r="LIY1" s="174"/>
      <c r="LIZ1" s="174"/>
      <c r="LJA1" s="174"/>
      <c r="LJB1" s="174"/>
      <c r="LJC1" s="174"/>
      <c r="LJD1" s="174"/>
      <c r="LJE1" s="174"/>
      <c r="LJF1" s="174"/>
      <c r="LJG1" s="174"/>
      <c r="LJH1" s="174"/>
      <c r="LJI1" s="174"/>
      <c r="LJJ1" s="174"/>
      <c r="LJK1" s="174"/>
      <c r="LJL1" s="174"/>
      <c r="LJM1" s="174"/>
      <c r="LJN1" s="174"/>
      <c r="LJO1" s="174"/>
      <c r="LJP1" s="174"/>
      <c r="LJQ1" s="174"/>
      <c r="LJR1" s="174"/>
      <c r="LJS1" s="174"/>
      <c r="LJT1" s="174"/>
      <c r="LJU1" s="174"/>
      <c r="LJV1" s="174"/>
      <c r="LJW1" s="174"/>
      <c r="LJX1" s="174"/>
      <c r="LJY1" s="174"/>
      <c r="LJZ1" s="174"/>
      <c r="LKA1" s="174"/>
      <c r="LKB1" s="174"/>
      <c r="LKC1" s="174"/>
      <c r="LKD1" s="174"/>
      <c r="LKE1" s="174"/>
      <c r="LKF1" s="174"/>
      <c r="LKG1" s="174"/>
      <c r="LKH1" s="174"/>
      <c r="LKI1" s="174"/>
      <c r="LKJ1" s="174"/>
      <c r="LKK1" s="174"/>
      <c r="LKL1" s="174"/>
      <c r="LKM1" s="174"/>
      <c r="LKN1" s="174"/>
      <c r="LKO1" s="174"/>
      <c r="LKP1" s="174"/>
      <c r="LKQ1" s="174"/>
      <c r="LKR1" s="174"/>
      <c r="LKS1" s="174"/>
      <c r="LKT1" s="174"/>
      <c r="LKU1" s="174"/>
      <c r="LKV1" s="174"/>
      <c r="LKW1" s="174"/>
      <c r="LKX1" s="174"/>
      <c r="LKY1" s="174"/>
      <c r="LKZ1" s="174"/>
      <c r="LLA1" s="174"/>
      <c r="LLB1" s="174"/>
      <c r="LLC1" s="174"/>
      <c r="LLD1" s="174"/>
      <c r="LLE1" s="174"/>
      <c r="LLF1" s="174"/>
      <c r="LLG1" s="174"/>
      <c r="LLH1" s="174"/>
      <c r="LLI1" s="174"/>
      <c r="LLJ1" s="174"/>
      <c r="LLK1" s="174"/>
      <c r="LLL1" s="174"/>
      <c r="LLM1" s="174"/>
      <c r="LLN1" s="174"/>
      <c r="LLO1" s="174"/>
      <c r="LLP1" s="174"/>
      <c r="LLQ1" s="174"/>
      <c r="LLR1" s="174"/>
      <c r="LLS1" s="174"/>
      <c r="LLT1" s="174"/>
      <c r="LLU1" s="174"/>
      <c r="LLV1" s="174"/>
      <c r="LLW1" s="174"/>
      <c r="LLX1" s="174"/>
      <c r="LLY1" s="174"/>
      <c r="LLZ1" s="174"/>
      <c r="LMA1" s="174"/>
      <c r="LMB1" s="174"/>
      <c r="LMC1" s="174"/>
      <c r="LMD1" s="174"/>
      <c r="LME1" s="174"/>
      <c r="LMF1" s="174"/>
      <c r="LMG1" s="174"/>
      <c r="LMH1" s="174"/>
      <c r="LMI1" s="174"/>
      <c r="LMJ1" s="174"/>
      <c r="LMK1" s="174"/>
      <c r="LML1" s="174"/>
      <c r="LMM1" s="174"/>
      <c r="LMN1" s="174"/>
      <c r="LMO1" s="174"/>
      <c r="LMP1" s="174"/>
      <c r="LMQ1" s="174"/>
      <c r="LMR1" s="174"/>
      <c r="LMS1" s="174"/>
      <c r="LMT1" s="174"/>
      <c r="LMU1" s="174"/>
      <c r="LMV1" s="174"/>
      <c r="LMW1" s="174"/>
      <c r="LMX1" s="174"/>
      <c r="LMY1" s="174"/>
      <c r="LMZ1" s="174"/>
      <c r="LNA1" s="174"/>
      <c r="LNB1" s="174"/>
      <c r="LNC1" s="174"/>
      <c r="LND1" s="174"/>
      <c r="LNE1" s="174"/>
      <c r="LNF1" s="174"/>
      <c r="LNG1" s="174"/>
      <c r="LNH1" s="174"/>
      <c r="LNI1" s="174"/>
      <c r="LNJ1" s="174"/>
      <c r="LNK1" s="174"/>
      <c r="LNL1" s="174"/>
      <c r="LNM1" s="174"/>
      <c r="LNN1" s="174"/>
      <c r="LNO1" s="174"/>
      <c r="LNP1" s="174"/>
      <c r="LNQ1" s="174"/>
      <c r="LNR1" s="174"/>
      <c r="LNS1" s="174"/>
      <c r="LNT1" s="174"/>
      <c r="LNU1" s="174"/>
      <c r="LNV1" s="174"/>
      <c r="LNW1" s="174"/>
      <c r="LNX1" s="174"/>
      <c r="LNY1" s="174"/>
      <c r="LNZ1" s="174"/>
      <c r="LOA1" s="174"/>
      <c r="LOB1" s="174"/>
      <c r="LOC1" s="174"/>
      <c r="LOD1" s="174"/>
      <c r="LOE1" s="174"/>
      <c r="LOF1" s="174"/>
      <c r="LOG1" s="174"/>
      <c r="LOH1" s="174"/>
      <c r="LOI1" s="174"/>
      <c r="LOJ1" s="174"/>
      <c r="LOK1" s="174"/>
      <c r="LOL1" s="174"/>
      <c r="LOM1" s="174"/>
      <c r="LON1" s="174"/>
      <c r="LOO1" s="174"/>
      <c r="LOP1" s="174"/>
      <c r="LOQ1" s="174"/>
      <c r="LOR1" s="174"/>
      <c r="LOS1" s="174"/>
      <c r="LOT1" s="174"/>
      <c r="LOU1" s="174"/>
      <c r="LOV1" s="174"/>
      <c r="LOW1" s="174"/>
      <c r="LOX1" s="174"/>
      <c r="LOY1" s="174"/>
      <c r="LOZ1" s="174"/>
      <c r="LPA1" s="174"/>
      <c r="LPB1" s="174"/>
      <c r="LPC1" s="174"/>
      <c r="LPD1" s="174"/>
      <c r="LPE1" s="174"/>
      <c r="LPF1" s="174"/>
      <c r="LPG1" s="174"/>
      <c r="LPH1" s="174"/>
      <c r="LPI1" s="174"/>
      <c r="LPJ1" s="174"/>
      <c r="LPK1" s="174"/>
      <c r="LPL1" s="174"/>
      <c r="LPM1" s="174"/>
      <c r="LPN1" s="174"/>
      <c r="LPO1" s="174"/>
      <c r="LPP1" s="174"/>
      <c r="LPQ1" s="174"/>
      <c r="LPR1" s="174"/>
      <c r="LPS1" s="174"/>
      <c r="LPT1" s="174"/>
      <c r="LPU1" s="174"/>
      <c r="LPV1" s="174"/>
      <c r="LPW1" s="174"/>
      <c r="LPX1" s="174"/>
      <c r="LPY1" s="174"/>
      <c r="LPZ1" s="174"/>
      <c r="LQA1" s="174"/>
      <c r="LQB1" s="174"/>
      <c r="LQC1" s="174"/>
      <c r="LQD1" s="174"/>
      <c r="LQE1" s="174"/>
      <c r="LQF1" s="174"/>
      <c r="LQG1" s="174"/>
      <c r="LQH1" s="174"/>
      <c r="LQI1" s="174"/>
      <c r="LQJ1" s="174"/>
      <c r="LQK1" s="174"/>
      <c r="LQL1" s="174"/>
      <c r="LQM1" s="174"/>
      <c r="LQN1" s="174"/>
      <c r="LQO1" s="174"/>
      <c r="LQP1" s="174"/>
      <c r="LQQ1" s="174"/>
      <c r="LQR1" s="174"/>
      <c r="LQS1" s="174"/>
      <c r="LQT1" s="174"/>
      <c r="LQU1" s="174"/>
      <c r="LQV1" s="174"/>
      <c r="LQW1" s="174"/>
      <c r="LQX1" s="174"/>
      <c r="LQY1" s="174"/>
      <c r="LQZ1" s="174"/>
      <c r="LRA1" s="174"/>
      <c r="LRB1" s="174"/>
      <c r="LRC1" s="174"/>
      <c r="LRD1" s="174"/>
      <c r="LRE1" s="174"/>
      <c r="LRF1" s="174"/>
      <c r="LRG1" s="174"/>
      <c r="LRH1" s="174"/>
      <c r="LRI1" s="174"/>
      <c r="LRJ1" s="174"/>
      <c r="LRK1" s="174"/>
      <c r="LRL1" s="174"/>
      <c r="LRM1" s="174"/>
      <c r="LRN1" s="174"/>
      <c r="LRO1" s="174"/>
      <c r="LRP1" s="174"/>
      <c r="LRQ1" s="174"/>
      <c r="LRR1" s="174"/>
      <c r="LRS1" s="174"/>
      <c r="LRT1" s="174"/>
      <c r="LRU1" s="174"/>
      <c r="LRV1" s="174"/>
      <c r="LRW1" s="174"/>
      <c r="LRX1" s="174"/>
      <c r="LRY1" s="174"/>
      <c r="LRZ1" s="174"/>
      <c r="LSA1" s="174"/>
      <c r="LSB1" s="174"/>
      <c r="LSC1" s="174"/>
      <c r="LSD1" s="174"/>
      <c r="LSE1" s="174"/>
      <c r="LSF1" s="174"/>
      <c r="LSG1" s="174"/>
      <c r="LSH1" s="174"/>
      <c r="LSI1" s="174"/>
      <c r="LSJ1" s="174"/>
      <c r="LSK1" s="174"/>
      <c r="LSL1" s="174"/>
      <c r="LSM1" s="174"/>
      <c r="LSN1" s="174"/>
      <c r="LSO1" s="174"/>
      <c r="LSP1" s="174"/>
      <c r="LSQ1" s="174"/>
      <c r="LSR1" s="174"/>
      <c r="LSS1" s="174"/>
      <c r="LST1" s="174"/>
      <c r="LSU1" s="174"/>
      <c r="LSV1" s="174"/>
      <c r="LSW1" s="174"/>
      <c r="LSX1" s="174"/>
      <c r="LSY1" s="174"/>
      <c r="LSZ1" s="174"/>
      <c r="LTA1" s="174"/>
      <c r="LTB1" s="174"/>
      <c r="LTC1" s="174"/>
      <c r="LTD1" s="174"/>
      <c r="LTE1" s="174"/>
      <c r="LTF1" s="174"/>
      <c r="LTG1" s="174"/>
      <c r="LTH1" s="174"/>
      <c r="LTI1" s="174"/>
      <c r="LTJ1" s="174"/>
      <c r="LTK1" s="174"/>
      <c r="LTL1" s="174"/>
      <c r="LTM1" s="174"/>
      <c r="LTN1" s="174"/>
      <c r="LTO1" s="174"/>
      <c r="LTP1" s="174"/>
      <c r="LTQ1" s="174"/>
      <c r="LTR1" s="174"/>
      <c r="LTS1" s="174"/>
      <c r="LTT1" s="174"/>
      <c r="LTU1" s="174"/>
      <c r="LTV1" s="174"/>
      <c r="LTW1" s="174"/>
      <c r="LTX1" s="174"/>
      <c r="LTY1" s="174"/>
      <c r="LTZ1" s="174"/>
      <c r="LUA1" s="174"/>
      <c r="LUB1" s="174"/>
      <c r="LUC1" s="174"/>
      <c r="LUD1" s="174"/>
      <c r="LUE1" s="174"/>
      <c r="LUF1" s="174"/>
      <c r="LUG1" s="174"/>
      <c r="LUH1" s="174"/>
      <c r="LUI1" s="174"/>
      <c r="LUJ1" s="174"/>
      <c r="LUK1" s="174"/>
      <c r="LUL1" s="174"/>
      <c r="LUM1" s="174"/>
      <c r="LUN1" s="174"/>
      <c r="LUO1" s="174"/>
      <c r="LUP1" s="174"/>
      <c r="LUQ1" s="174"/>
      <c r="LUR1" s="174"/>
      <c r="LUS1" s="174"/>
      <c r="LUT1" s="174"/>
      <c r="LUU1" s="174"/>
      <c r="LUV1" s="174"/>
      <c r="LUW1" s="174"/>
      <c r="LUX1" s="174"/>
      <c r="LUY1" s="174"/>
      <c r="LUZ1" s="174"/>
      <c r="LVA1" s="174"/>
      <c r="LVB1" s="174"/>
      <c r="LVC1" s="174"/>
      <c r="LVD1" s="174"/>
      <c r="LVE1" s="174"/>
      <c r="LVF1" s="174"/>
      <c r="LVG1" s="174"/>
      <c r="LVH1" s="174"/>
      <c r="LVI1" s="174"/>
      <c r="LVJ1" s="174"/>
      <c r="LVK1" s="174"/>
      <c r="LVL1" s="174"/>
      <c r="LVM1" s="174"/>
      <c r="LVN1" s="174"/>
      <c r="LVO1" s="174"/>
      <c r="LVP1" s="174"/>
      <c r="LVQ1" s="174"/>
      <c r="LVR1" s="174"/>
      <c r="LVS1" s="174"/>
      <c r="LVT1" s="174"/>
      <c r="LVU1" s="174"/>
      <c r="LVV1" s="174"/>
      <c r="LVW1" s="174"/>
      <c r="LVX1" s="174"/>
      <c r="LVY1" s="174"/>
      <c r="LVZ1" s="174"/>
      <c r="LWA1" s="174"/>
      <c r="LWB1" s="174"/>
      <c r="LWC1" s="174"/>
      <c r="LWD1" s="174"/>
      <c r="LWE1" s="174"/>
      <c r="LWF1" s="174"/>
      <c r="LWG1" s="174"/>
      <c r="LWH1" s="174"/>
      <c r="LWI1" s="174"/>
      <c r="LWJ1" s="174"/>
      <c r="LWK1" s="174"/>
      <c r="LWL1" s="174"/>
      <c r="LWM1" s="174"/>
      <c r="LWN1" s="174"/>
      <c r="LWO1" s="174"/>
      <c r="LWP1" s="174"/>
      <c r="LWQ1" s="174"/>
      <c r="LWR1" s="174"/>
      <c r="LWS1" s="174"/>
      <c r="LWT1" s="174"/>
      <c r="LWU1" s="174"/>
      <c r="LWV1" s="174"/>
      <c r="LWW1" s="174"/>
      <c r="LWX1" s="174"/>
      <c r="LWY1" s="174"/>
      <c r="LWZ1" s="174"/>
      <c r="LXA1" s="174"/>
      <c r="LXB1" s="174"/>
      <c r="LXC1" s="174"/>
      <c r="LXD1" s="174"/>
      <c r="LXE1" s="174"/>
      <c r="LXF1" s="174"/>
      <c r="LXG1" s="174"/>
      <c r="LXH1" s="174"/>
      <c r="LXI1" s="174"/>
      <c r="LXJ1" s="174"/>
      <c r="LXK1" s="174"/>
      <c r="LXL1" s="174"/>
      <c r="LXM1" s="174"/>
      <c r="LXN1" s="174"/>
      <c r="LXO1" s="174"/>
      <c r="LXP1" s="174"/>
      <c r="LXQ1" s="174"/>
      <c r="LXR1" s="174"/>
      <c r="LXS1" s="174"/>
      <c r="LXT1" s="174"/>
      <c r="LXU1" s="174"/>
      <c r="LXV1" s="174"/>
      <c r="LXW1" s="174"/>
      <c r="LXX1" s="174"/>
      <c r="LXY1" s="174"/>
      <c r="LXZ1" s="174"/>
      <c r="LYA1" s="174"/>
      <c r="LYB1" s="174"/>
      <c r="LYC1" s="174"/>
      <c r="LYD1" s="174"/>
      <c r="LYE1" s="174"/>
      <c r="LYF1" s="174"/>
      <c r="LYG1" s="174"/>
      <c r="LYH1" s="174"/>
      <c r="LYI1" s="174"/>
      <c r="LYJ1" s="174"/>
      <c r="LYK1" s="174"/>
      <c r="LYL1" s="174"/>
      <c r="LYM1" s="174"/>
      <c r="LYN1" s="174"/>
      <c r="LYO1" s="174"/>
      <c r="LYP1" s="174"/>
      <c r="LYQ1" s="174"/>
      <c r="LYR1" s="174"/>
      <c r="LYS1" s="174"/>
      <c r="LYT1" s="174"/>
      <c r="LYU1" s="174"/>
      <c r="LYV1" s="174"/>
      <c r="LYW1" s="174"/>
      <c r="LYX1" s="174"/>
      <c r="LYY1" s="174"/>
      <c r="LYZ1" s="174"/>
      <c r="LZA1" s="174"/>
      <c r="LZB1" s="174"/>
      <c r="LZC1" s="174"/>
      <c r="LZD1" s="174"/>
      <c r="LZE1" s="174"/>
      <c r="LZF1" s="174"/>
      <c r="LZG1" s="174"/>
      <c r="LZH1" s="174"/>
      <c r="LZI1" s="174"/>
      <c r="LZJ1" s="174"/>
      <c r="LZK1" s="174"/>
      <c r="LZL1" s="174"/>
      <c r="LZM1" s="174"/>
      <c r="LZN1" s="174"/>
      <c r="LZO1" s="174"/>
      <c r="LZP1" s="174"/>
      <c r="LZQ1" s="174"/>
      <c r="LZR1" s="174"/>
      <c r="LZS1" s="174"/>
      <c r="LZT1" s="174"/>
      <c r="LZU1" s="174"/>
      <c r="LZV1" s="174"/>
      <c r="LZW1" s="174"/>
      <c r="LZX1" s="174"/>
      <c r="LZY1" s="174"/>
      <c r="LZZ1" s="174"/>
      <c r="MAA1" s="174"/>
      <c r="MAB1" s="174"/>
      <c r="MAC1" s="174"/>
      <c r="MAD1" s="174"/>
      <c r="MAE1" s="174"/>
      <c r="MAF1" s="174"/>
      <c r="MAG1" s="174"/>
      <c r="MAH1" s="174"/>
      <c r="MAI1" s="174"/>
      <c r="MAJ1" s="174"/>
      <c r="MAK1" s="174"/>
      <c r="MAL1" s="174"/>
      <c r="MAM1" s="174"/>
      <c r="MAN1" s="174"/>
      <c r="MAO1" s="174"/>
      <c r="MAP1" s="174"/>
      <c r="MAQ1" s="174"/>
      <c r="MAR1" s="174"/>
      <c r="MAS1" s="174"/>
      <c r="MAT1" s="174"/>
      <c r="MAU1" s="174"/>
      <c r="MAV1" s="174"/>
      <c r="MAW1" s="174"/>
      <c r="MAX1" s="174"/>
      <c r="MAY1" s="174"/>
      <c r="MAZ1" s="174"/>
      <c r="MBA1" s="174"/>
      <c r="MBB1" s="174"/>
      <c r="MBC1" s="174"/>
      <c r="MBD1" s="174"/>
      <c r="MBE1" s="174"/>
      <c r="MBF1" s="174"/>
      <c r="MBG1" s="174"/>
      <c r="MBH1" s="174"/>
      <c r="MBI1" s="174"/>
      <c r="MBJ1" s="174"/>
      <c r="MBK1" s="174"/>
      <c r="MBL1" s="174"/>
      <c r="MBM1" s="174"/>
      <c r="MBN1" s="174"/>
      <c r="MBO1" s="174"/>
      <c r="MBP1" s="174"/>
      <c r="MBQ1" s="174"/>
      <c r="MBR1" s="174"/>
      <c r="MBS1" s="174"/>
      <c r="MBT1" s="174"/>
      <c r="MBU1" s="174"/>
      <c r="MBV1" s="174"/>
      <c r="MBW1" s="174"/>
      <c r="MBX1" s="174"/>
      <c r="MBY1" s="174"/>
      <c r="MBZ1" s="174"/>
      <c r="MCA1" s="174"/>
      <c r="MCB1" s="174"/>
      <c r="MCC1" s="174"/>
      <c r="MCD1" s="174"/>
      <c r="MCE1" s="174"/>
      <c r="MCF1" s="174"/>
      <c r="MCG1" s="174"/>
      <c r="MCH1" s="174"/>
      <c r="MCI1" s="174"/>
      <c r="MCJ1" s="174"/>
      <c r="MCK1" s="174"/>
      <c r="MCL1" s="174"/>
      <c r="MCM1" s="174"/>
      <c r="MCN1" s="174"/>
      <c r="MCO1" s="174"/>
      <c r="MCP1" s="174"/>
      <c r="MCQ1" s="174"/>
      <c r="MCR1" s="174"/>
      <c r="MCS1" s="174"/>
      <c r="MCT1" s="174"/>
      <c r="MCU1" s="174"/>
      <c r="MCV1" s="174"/>
      <c r="MCW1" s="174"/>
      <c r="MCX1" s="174"/>
      <c r="MCY1" s="174"/>
      <c r="MCZ1" s="174"/>
      <c r="MDA1" s="174"/>
      <c r="MDB1" s="174"/>
      <c r="MDC1" s="174"/>
      <c r="MDD1" s="174"/>
      <c r="MDE1" s="174"/>
      <c r="MDF1" s="174"/>
      <c r="MDG1" s="174"/>
      <c r="MDH1" s="174"/>
      <c r="MDI1" s="174"/>
      <c r="MDJ1" s="174"/>
      <c r="MDK1" s="174"/>
      <c r="MDL1" s="174"/>
      <c r="MDM1" s="174"/>
      <c r="MDN1" s="174"/>
      <c r="MDO1" s="174"/>
      <c r="MDP1" s="174"/>
      <c r="MDQ1" s="174"/>
      <c r="MDR1" s="174"/>
      <c r="MDS1" s="174"/>
      <c r="MDT1" s="174"/>
      <c r="MDU1" s="174"/>
      <c r="MDV1" s="174"/>
      <c r="MDW1" s="174"/>
      <c r="MDX1" s="174"/>
      <c r="MDY1" s="174"/>
      <c r="MDZ1" s="174"/>
      <c r="MEA1" s="174"/>
      <c r="MEB1" s="174"/>
      <c r="MEC1" s="174"/>
      <c r="MED1" s="174"/>
      <c r="MEE1" s="174"/>
      <c r="MEF1" s="174"/>
      <c r="MEG1" s="174"/>
      <c r="MEH1" s="174"/>
      <c r="MEI1" s="174"/>
      <c r="MEJ1" s="174"/>
      <c r="MEK1" s="174"/>
      <c r="MEL1" s="174"/>
      <c r="MEM1" s="174"/>
      <c r="MEN1" s="174"/>
      <c r="MEO1" s="174"/>
      <c r="MEP1" s="174"/>
      <c r="MEQ1" s="174"/>
      <c r="MER1" s="174"/>
      <c r="MES1" s="174"/>
      <c r="MET1" s="174"/>
      <c r="MEU1" s="174"/>
      <c r="MEV1" s="174"/>
      <c r="MEW1" s="174"/>
      <c r="MEX1" s="174"/>
      <c r="MEY1" s="174"/>
      <c r="MEZ1" s="174"/>
      <c r="MFA1" s="174"/>
      <c r="MFB1" s="174"/>
      <c r="MFC1" s="174"/>
      <c r="MFD1" s="174"/>
      <c r="MFE1" s="174"/>
      <c r="MFF1" s="174"/>
      <c r="MFG1" s="174"/>
      <c r="MFH1" s="174"/>
      <c r="MFI1" s="174"/>
      <c r="MFJ1" s="174"/>
      <c r="MFK1" s="174"/>
      <c r="MFL1" s="174"/>
      <c r="MFM1" s="174"/>
      <c r="MFN1" s="174"/>
      <c r="MFO1" s="174"/>
      <c r="MFP1" s="174"/>
      <c r="MFQ1" s="174"/>
      <c r="MFR1" s="174"/>
      <c r="MFS1" s="174"/>
      <c r="MFT1" s="174"/>
      <c r="MFU1" s="174"/>
      <c r="MFV1" s="174"/>
      <c r="MFW1" s="174"/>
      <c r="MFX1" s="174"/>
      <c r="MFY1" s="174"/>
      <c r="MFZ1" s="174"/>
      <c r="MGA1" s="174"/>
      <c r="MGB1" s="174"/>
      <c r="MGC1" s="174"/>
      <c r="MGD1" s="174"/>
      <c r="MGE1" s="174"/>
      <c r="MGF1" s="174"/>
      <c r="MGG1" s="174"/>
      <c r="MGH1" s="174"/>
      <c r="MGI1" s="174"/>
      <c r="MGJ1" s="174"/>
      <c r="MGK1" s="174"/>
      <c r="MGL1" s="174"/>
      <c r="MGM1" s="174"/>
      <c r="MGN1" s="174"/>
      <c r="MGO1" s="174"/>
      <c r="MGP1" s="174"/>
      <c r="MGQ1" s="174"/>
      <c r="MGR1" s="174"/>
      <c r="MGS1" s="174"/>
      <c r="MGT1" s="174"/>
      <c r="MGU1" s="174"/>
      <c r="MGV1" s="174"/>
      <c r="MGW1" s="174"/>
      <c r="MGX1" s="174"/>
      <c r="MGY1" s="174"/>
      <c r="MGZ1" s="174"/>
      <c r="MHA1" s="174"/>
      <c r="MHB1" s="174"/>
      <c r="MHC1" s="174"/>
      <c r="MHD1" s="174"/>
      <c r="MHE1" s="174"/>
      <c r="MHF1" s="174"/>
      <c r="MHG1" s="174"/>
      <c r="MHH1" s="174"/>
      <c r="MHI1" s="174"/>
      <c r="MHJ1" s="174"/>
      <c r="MHK1" s="174"/>
      <c r="MHL1" s="174"/>
      <c r="MHM1" s="174"/>
      <c r="MHN1" s="174"/>
      <c r="MHO1" s="174"/>
      <c r="MHP1" s="174"/>
      <c r="MHQ1" s="174"/>
      <c r="MHR1" s="174"/>
      <c r="MHS1" s="174"/>
      <c r="MHT1" s="174"/>
      <c r="MHU1" s="174"/>
      <c r="MHV1" s="174"/>
      <c r="MHW1" s="174"/>
      <c r="MHX1" s="174"/>
      <c r="MHY1" s="174"/>
      <c r="MHZ1" s="174"/>
      <c r="MIA1" s="174"/>
      <c r="MIB1" s="174"/>
      <c r="MIC1" s="174"/>
      <c r="MID1" s="174"/>
      <c r="MIE1" s="174"/>
      <c r="MIF1" s="174"/>
      <c r="MIG1" s="174"/>
      <c r="MIH1" s="174"/>
      <c r="MII1" s="174"/>
      <c r="MIJ1" s="174"/>
      <c r="MIK1" s="174"/>
      <c r="MIL1" s="174"/>
      <c r="MIM1" s="174"/>
      <c r="MIN1" s="174"/>
      <c r="MIO1" s="174"/>
      <c r="MIP1" s="174"/>
      <c r="MIQ1" s="174"/>
      <c r="MIR1" s="174"/>
      <c r="MIS1" s="174"/>
      <c r="MIT1" s="174"/>
      <c r="MIU1" s="174"/>
      <c r="MIV1" s="174"/>
      <c r="MIW1" s="174"/>
      <c r="MIX1" s="174"/>
      <c r="MIY1" s="174"/>
      <c r="MIZ1" s="174"/>
      <c r="MJA1" s="174"/>
      <c r="MJB1" s="174"/>
      <c r="MJC1" s="174"/>
      <c r="MJD1" s="174"/>
      <c r="MJE1" s="174"/>
      <c r="MJF1" s="174"/>
      <c r="MJG1" s="174"/>
      <c r="MJH1" s="174"/>
      <c r="MJI1" s="174"/>
      <c r="MJJ1" s="174"/>
      <c r="MJK1" s="174"/>
      <c r="MJL1" s="174"/>
      <c r="MJM1" s="174"/>
      <c r="MJN1" s="174"/>
      <c r="MJO1" s="174"/>
      <c r="MJP1" s="174"/>
      <c r="MJQ1" s="174"/>
      <c r="MJR1" s="174"/>
      <c r="MJS1" s="174"/>
      <c r="MJT1" s="174"/>
      <c r="MJU1" s="174"/>
      <c r="MJV1" s="174"/>
      <c r="MJW1" s="174"/>
      <c r="MJX1" s="174"/>
      <c r="MJY1" s="174"/>
      <c r="MJZ1" s="174"/>
      <c r="MKA1" s="174"/>
      <c r="MKB1" s="174"/>
      <c r="MKC1" s="174"/>
      <c r="MKD1" s="174"/>
      <c r="MKE1" s="174"/>
      <c r="MKF1" s="174"/>
      <c r="MKG1" s="174"/>
      <c r="MKH1" s="174"/>
      <c r="MKI1" s="174"/>
      <c r="MKJ1" s="174"/>
      <c r="MKK1" s="174"/>
      <c r="MKL1" s="174"/>
      <c r="MKM1" s="174"/>
      <c r="MKN1" s="174"/>
      <c r="MKO1" s="174"/>
      <c r="MKP1" s="174"/>
      <c r="MKQ1" s="174"/>
      <c r="MKR1" s="174"/>
      <c r="MKS1" s="174"/>
      <c r="MKT1" s="174"/>
      <c r="MKU1" s="174"/>
      <c r="MKV1" s="174"/>
      <c r="MKW1" s="174"/>
      <c r="MKX1" s="174"/>
      <c r="MKY1" s="174"/>
      <c r="MKZ1" s="174"/>
      <c r="MLA1" s="174"/>
      <c r="MLB1" s="174"/>
      <c r="MLC1" s="174"/>
      <c r="MLD1" s="174"/>
      <c r="MLE1" s="174"/>
      <c r="MLF1" s="174"/>
      <c r="MLG1" s="174"/>
      <c r="MLH1" s="174"/>
      <c r="MLI1" s="174"/>
      <c r="MLJ1" s="174"/>
      <c r="MLK1" s="174"/>
      <c r="MLL1" s="174"/>
      <c r="MLM1" s="174"/>
      <c r="MLN1" s="174"/>
      <c r="MLO1" s="174"/>
      <c r="MLP1" s="174"/>
      <c r="MLQ1" s="174"/>
      <c r="MLR1" s="174"/>
      <c r="MLS1" s="174"/>
      <c r="MLT1" s="174"/>
      <c r="MLU1" s="174"/>
      <c r="MLV1" s="174"/>
      <c r="MLW1" s="174"/>
      <c r="MLX1" s="174"/>
      <c r="MLY1" s="174"/>
      <c r="MLZ1" s="174"/>
      <c r="MMA1" s="174"/>
      <c r="MMB1" s="174"/>
      <c r="MMC1" s="174"/>
      <c r="MMD1" s="174"/>
      <c r="MME1" s="174"/>
      <c r="MMF1" s="174"/>
      <c r="MMG1" s="174"/>
      <c r="MMH1" s="174"/>
      <c r="MMI1" s="174"/>
      <c r="MMJ1" s="174"/>
      <c r="MMK1" s="174"/>
      <c r="MML1" s="174"/>
      <c r="MMM1" s="174"/>
      <c r="MMN1" s="174"/>
      <c r="MMO1" s="174"/>
      <c r="MMP1" s="174"/>
      <c r="MMQ1" s="174"/>
      <c r="MMR1" s="174"/>
      <c r="MMS1" s="174"/>
      <c r="MMT1" s="174"/>
      <c r="MMU1" s="174"/>
      <c r="MMV1" s="174"/>
      <c r="MMW1" s="174"/>
      <c r="MMX1" s="174"/>
      <c r="MMY1" s="174"/>
      <c r="MMZ1" s="174"/>
      <c r="MNA1" s="174"/>
      <c r="MNB1" s="174"/>
      <c r="MNC1" s="174"/>
      <c r="MND1" s="174"/>
      <c r="MNE1" s="174"/>
      <c r="MNF1" s="174"/>
      <c r="MNG1" s="174"/>
      <c r="MNH1" s="174"/>
      <c r="MNI1" s="174"/>
      <c r="MNJ1" s="174"/>
      <c r="MNK1" s="174"/>
      <c r="MNL1" s="174"/>
      <c r="MNM1" s="174"/>
      <c r="MNN1" s="174"/>
      <c r="MNO1" s="174"/>
      <c r="MNP1" s="174"/>
      <c r="MNQ1" s="174"/>
      <c r="MNR1" s="174"/>
      <c r="MNS1" s="174"/>
      <c r="MNT1" s="174"/>
      <c r="MNU1" s="174"/>
      <c r="MNV1" s="174"/>
      <c r="MNW1" s="174"/>
      <c r="MNX1" s="174"/>
      <c r="MNY1" s="174"/>
      <c r="MNZ1" s="174"/>
      <c r="MOA1" s="174"/>
      <c r="MOB1" s="174"/>
      <c r="MOC1" s="174"/>
      <c r="MOD1" s="174"/>
      <c r="MOE1" s="174"/>
      <c r="MOF1" s="174"/>
      <c r="MOG1" s="174"/>
      <c r="MOH1" s="174"/>
      <c r="MOI1" s="174"/>
      <c r="MOJ1" s="174"/>
      <c r="MOK1" s="174"/>
      <c r="MOL1" s="174"/>
      <c r="MOM1" s="174"/>
      <c r="MON1" s="174"/>
      <c r="MOO1" s="174"/>
      <c r="MOP1" s="174"/>
      <c r="MOQ1" s="174"/>
      <c r="MOR1" s="174"/>
      <c r="MOS1" s="174"/>
      <c r="MOT1" s="174"/>
      <c r="MOU1" s="174"/>
      <c r="MOV1" s="174"/>
      <c r="MOW1" s="174"/>
      <c r="MOX1" s="174"/>
      <c r="MOY1" s="174"/>
      <c r="MOZ1" s="174"/>
      <c r="MPA1" s="174"/>
      <c r="MPB1" s="174"/>
      <c r="MPC1" s="174"/>
      <c r="MPD1" s="174"/>
      <c r="MPE1" s="174"/>
      <c r="MPF1" s="174"/>
      <c r="MPG1" s="174"/>
      <c r="MPH1" s="174"/>
      <c r="MPI1" s="174"/>
      <c r="MPJ1" s="174"/>
      <c r="MPK1" s="174"/>
      <c r="MPL1" s="174"/>
      <c r="MPM1" s="174"/>
      <c r="MPN1" s="174"/>
      <c r="MPO1" s="174"/>
      <c r="MPP1" s="174"/>
      <c r="MPQ1" s="174"/>
      <c r="MPR1" s="174"/>
      <c r="MPS1" s="174"/>
      <c r="MPT1" s="174"/>
      <c r="MPU1" s="174"/>
      <c r="MPV1" s="174"/>
      <c r="MPW1" s="174"/>
      <c r="MPX1" s="174"/>
      <c r="MPY1" s="174"/>
      <c r="MPZ1" s="174"/>
      <c r="MQA1" s="174"/>
      <c r="MQB1" s="174"/>
      <c r="MQC1" s="174"/>
      <c r="MQD1" s="174"/>
      <c r="MQE1" s="174"/>
      <c r="MQF1" s="174"/>
      <c r="MQG1" s="174"/>
      <c r="MQH1" s="174"/>
      <c r="MQI1" s="174"/>
      <c r="MQJ1" s="174"/>
      <c r="MQK1" s="174"/>
      <c r="MQL1" s="174"/>
      <c r="MQM1" s="174"/>
      <c r="MQN1" s="174"/>
      <c r="MQO1" s="174"/>
      <c r="MQP1" s="174"/>
      <c r="MQQ1" s="174"/>
      <c r="MQR1" s="174"/>
      <c r="MQS1" s="174"/>
      <c r="MQT1" s="174"/>
      <c r="MQU1" s="174"/>
      <c r="MQV1" s="174"/>
      <c r="MQW1" s="174"/>
      <c r="MQX1" s="174"/>
      <c r="MQY1" s="174"/>
      <c r="MQZ1" s="174"/>
      <c r="MRA1" s="174"/>
      <c r="MRB1" s="174"/>
      <c r="MRC1" s="174"/>
      <c r="MRD1" s="174"/>
      <c r="MRE1" s="174"/>
      <c r="MRF1" s="174"/>
      <c r="MRG1" s="174"/>
      <c r="MRH1" s="174"/>
      <c r="MRI1" s="174"/>
      <c r="MRJ1" s="174"/>
      <c r="MRK1" s="174"/>
      <c r="MRL1" s="174"/>
      <c r="MRM1" s="174"/>
      <c r="MRN1" s="174"/>
      <c r="MRO1" s="174"/>
      <c r="MRP1" s="174"/>
      <c r="MRQ1" s="174"/>
      <c r="MRR1" s="174"/>
      <c r="MRS1" s="174"/>
      <c r="MRT1" s="174"/>
      <c r="MRU1" s="174"/>
      <c r="MRV1" s="174"/>
      <c r="MRW1" s="174"/>
      <c r="MRX1" s="174"/>
      <c r="MRY1" s="174"/>
      <c r="MRZ1" s="174"/>
      <c r="MSA1" s="174"/>
      <c r="MSB1" s="174"/>
      <c r="MSC1" s="174"/>
      <c r="MSD1" s="174"/>
      <c r="MSE1" s="174"/>
      <c r="MSF1" s="174"/>
      <c r="MSG1" s="174"/>
      <c r="MSH1" s="174"/>
      <c r="MSI1" s="174"/>
      <c r="MSJ1" s="174"/>
      <c r="MSK1" s="174"/>
      <c r="MSL1" s="174"/>
      <c r="MSM1" s="174"/>
      <c r="MSN1" s="174"/>
      <c r="MSO1" s="174"/>
      <c r="MSP1" s="174"/>
      <c r="MSQ1" s="174"/>
      <c r="MSR1" s="174"/>
      <c r="MSS1" s="174"/>
      <c r="MST1" s="174"/>
      <c r="MSU1" s="174"/>
      <c r="MSV1" s="174"/>
      <c r="MSW1" s="174"/>
      <c r="MSX1" s="174"/>
      <c r="MSY1" s="174"/>
      <c r="MSZ1" s="174"/>
      <c r="MTA1" s="174"/>
      <c r="MTB1" s="174"/>
      <c r="MTC1" s="174"/>
      <c r="MTD1" s="174"/>
      <c r="MTE1" s="174"/>
      <c r="MTF1" s="174"/>
      <c r="MTG1" s="174"/>
      <c r="MTH1" s="174"/>
      <c r="MTI1" s="174"/>
      <c r="MTJ1" s="174"/>
      <c r="MTK1" s="174"/>
      <c r="MTL1" s="174"/>
      <c r="MTM1" s="174"/>
      <c r="MTN1" s="174"/>
      <c r="MTO1" s="174"/>
      <c r="MTP1" s="174"/>
      <c r="MTQ1" s="174"/>
      <c r="MTR1" s="174"/>
      <c r="MTS1" s="174"/>
      <c r="MTT1" s="174"/>
      <c r="MTU1" s="174"/>
      <c r="MTV1" s="174"/>
      <c r="MTW1" s="174"/>
      <c r="MTX1" s="174"/>
      <c r="MTY1" s="174"/>
      <c r="MTZ1" s="174"/>
      <c r="MUA1" s="174"/>
      <c r="MUB1" s="174"/>
      <c r="MUC1" s="174"/>
      <c r="MUD1" s="174"/>
      <c r="MUE1" s="174"/>
      <c r="MUF1" s="174"/>
      <c r="MUG1" s="174"/>
      <c r="MUH1" s="174"/>
      <c r="MUI1" s="174"/>
      <c r="MUJ1" s="174"/>
      <c r="MUK1" s="174"/>
      <c r="MUL1" s="174"/>
      <c r="MUM1" s="174"/>
      <c r="MUN1" s="174"/>
      <c r="MUO1" s="174"/>
      <c r="MUP1" s="174"/>
      <c r="MUQ1" s="174"/>
      <c r="MUR1" s="174"/>
      <c r="MUS1" s="174"/>
      <c r="MUT1" s="174"/>
      <c r="MUU1" s="174"/>
      <c r="MUV1" s="174"/>
      <c r="MUW1" s="174"/>
      <c r="MUX1" s="174"/>
      <c r="MUY1" s="174"/>
      <c r="MUZ1" s="174"/>
      <c r="MVA1" s="174"/>
      <c r="MVB1" s="174"/>
      <c r="MVC1" s="174"/>
      <c r="MVD1" s="174"/>
      <c r="MVE1" s="174"/>
      <c r="MVF1" s="174"/>
      <c r="MVG1" s="174"/>
      <c r="MVH1" s="174"/>
      <c r="MVI1" s="174"/>
      <c r="MVJ1" s="174"/>
      <c r="MVK1" s="174"/>
      <c r="MVL1" s="174"/>
      <c r="MVM1" s="174"/>
      <c r="MVN1" s="174"/>
      <c r="MVO1" s="174"/>
      <c r="MVP1" s="174"/>
      <c r="MVQ1" s="174"/>
      <c r="MVR1" s="174"/>
      <c r="MVS1" s="174"/>
      <c r="MVT1" s="174"/>
      <c r="MVU1" s="174"/>
      <c r="MVV1" s="174"/>
      <c r="MVW1" s="174"/>
      <c r="MVX1" s="174"/>
      <c r="MVY1" s="174"/>
      <c r="MVZ1" s="174"/>
      <c r="MWA1" s="174"/>
      <c r="MWB1" s="174"/>
      <c r="MWC1" s="174"/>
      <c r="MWD1" s="174"/>
      <c r="MWE1" s="174"/>
      <c r="MWF1" s="174"/>
      <c r="MWG1" s="174"/>
      <c r="MWH1" s="174"/>
      <c r="MWI1" s="174"/>
      <c r="MWJ1" s="174"/>
      <c r="MWK1" s="174"/>
      <c r="MWL1" s="174"/>
      <c r="MWM1" s="174"/>
      <c r="MWN1" s="174"/>
      <c r="MWO1" s="174"/>
      <c r="MWP1" s="174"/>
      <c r="MWQ1" s="174"/>
      <c r="MWR1" s="174"/>
      <c r="MWS1" s="174"/>
      <c r="MWT1" s="174"/>
      <c r="MWU1" s="174"/>
      <c r="MWV1" s="174"/>
      <c r="MWW1" s="174"/>
      <c r="MWX1" s="174"/>
      <c r="MWY1" s="174"/>
      <c r="MWZ1" s="174"/>
      <c r="MXA1" s="174"/>
      <c r="MXB1" s="174"/>
      <c r="MXC1" s="174"/>
      <c r="MXD1" s="174"/>
      <c r="MXE1" s="174"/>
      <c r="MXF1" s="174"/>
      <c r="MXG1" s="174"/>
      <c r="MXH1" s="174"/>
      <c r="MXI1" s="174"/>
      <c r="MXJ1" s="174"/>
      <c r="MXK1" s="174"/>
      <c r="MXL1" s="174"/>
      <c r="MXM1" s="174"/>
      <c r="MXN1" s="174"/>
      <c r="MXO1" s="174"/>
      <c r="MXP1" s="174"/>
      <c r="MXQ1" s="174"/>
      <c r="MXR1" s="174"/>
      <c r="MXS1" s="174"/>
      <c r="MXT1" s="174"/>
      <c r="MXU1" s="174"/>
      <c r="MXV1" s="174"/>
      <c r="MXW1" s="174"/>
      <c r="MXX1" s="174"/>
      <c r="MXY1" s="174"/>
      <c r="MXZ1" s="174"/>
      <c r="MYA1" s="174"/>
      <c r="MYB1" s="174"/>
      <c r="MYC1" s="174"/>
      <c r="MYD1" s="174"/>
      <c r="MYE1" s="174"/>
      <c r="MYF1" s="174"/>
      <c r="MYG1" s="174"/>
      <c r="MYH1" s="174"/>
      <c r="MYI1" s="174"/>
      <c r="MYJ1" s="174"/>
      <c r="MYK1" s="174"/>
      <c r="MYL1" s="174"/>
      <c r="MYM1" s="174"/>
      <c r="MYN1" s="174"/>
      <c r="MYO1" s="174"/>
      <c r="MYP1" s="174"/>
      <c r="MYQ1" s="174"/>
      <c r="MYR1" s="174"/>
      <c r="MYS1" s="174"/>
      <c r="MYT1" s="174"/>
      <c r="MYU1" s="174"/>
      <c r="MYV1" s="174"/>
      <c r="MYW1" s="174"/>
      <c r="MYX1" s="174"/>
      <c r="MYY1" s="174"/>
      <c r="MYZ1" s="174"/>
      <c r="MZA1" s="174"/>
      <c r="MZB1" s="174"/>
      <c r="MZC1" s="174"/>
      <c r="MZD1" s="174"/>
      <c r="MZE1" s="174"/>
      <c r="MZF1" s="174"/>
      <c r="MZG1" s="174"/>
      <c r="MZH1" s="174"/>
      <c r="MZI1" s="174"/>
      <c r="MZJ1" s="174"/>
      <c r="MZK1" s="174"/>
      <c r="MZL1" s="174"/>
      <c r="MZM1" s="174"/>
      <c r="MZN1" s="174"/>
      <c r="MZO1" s="174"/>
      <c r="MZP1" s="174"/>
      <c r="MZQ1" s="174"/>
      <c r="MZR1" s="174"/>
      <c r="MZS1" s="174"/>
      <c r="MZT1" s="174"/>
      <c r="MZU1" s="174"/>
      <c r="MZV1" s="174"/>
      <c r="MZW1" s="174"/>
      <c r="MZX1" s="174"/>
      <c r="MZY1" s="174"/>
      <c r="MZZ1" s="174"/>
      <c r="NAA1" s="174"/>
      <c r="NAB1" s="174"/>
      <c r="NAC1" s="174"/>
      <c r="NAD1" s="174"/>
      <c r="NAE1" s="174"/>
      <c r="NAF1" s="174"/>
      <c r="NAG1" s="174"/>
      <c r="NAH1" s="174"/>
      <c r="NAI1" s="174"/>
      <c r="NAJ1" s="174"/>
      <c r="NAK1" s="174"/>
      <c r="NAL1" s="174"/>
      <c r="NAM1" s="174"/>
      <c r="NAN1" s="174"/>
      <c r="NAO1" s="174"/>
      <c r="NAP1" s="174"/>
      <c r="NAQ1" s="174"/>
      <c r="NAR1" s="174"/>
      <c r="NAS1" s="174"/>
      <c r="NAT1" s="174"/>
      <c r="NAU1" s="174"/>
      <c r="NAV1" s="174"/>
      <c r="NAW1" s="174"/>
      <c r="NAX1" s="174"/>
      <c r="NAY1" s="174"/>
      <c r="NAZ1" s="174"/>
      <c r="NBA1" s="174"/>
      <c r="NBB1" s="174"/>
      <c r="NBC1" s="174"/>
      <c r="NBD1" s="174"/>
      <c r="NBE1" s="174"/>
      <c r="NBF1" s="174"/>
      <c r="NBG1" s="174"/>
      <c r="NBH1" s="174"/>
      <c r="NBI1" s="174"/>
      <c r="NBJ1" s="174"/>
      <c r="NBK1" s="174"/>
      <c r="NBL1" s="174"/>
      <c r="NBM1" s="174"/>
      <c r="NBN1" s="174"/>
      <c r="NBO1" s="174"/>
      <c r="NBP1" s="174"/>
      <c r="NBQ1" s="174"/>
      <c r="NBR1" s="174"/>
      <c r="NBS1" s="174"/>
      <c r="NBT1" s="174"/>
      <c r="NBU1" s="174"/>
      <c r="NBV1" s="174"/>
      <c r="NBW1" s="174"/>
      <c r="NBX1" s="174"/>
      <c r="NBY1" s="174"/>
      <c r="NBZ1" s="174"/>
      <c r="NCA1" s="174"/>
      <c r="NCB1" s="174"/>
      <c r="NCC1" s="174"/>
      <c r="NCD1" s="174"/>
      <c r="NCE1" s="174"/>
      <c r="NCF1" s="174"/>
      <c r="NCG1" s="174"/>
      <c r="NCH1" s="174"/>
      <c r="NCI1" s="174"/>
      <c r="NCJ1" s="174"/>
      <c r="NCK1" s="174"/>
      <c r="NCL1" s="174"/>
      <c r="NCM1" s="174"/>
      <c r="NCN1" s="174"/>
      <c r="NCO1" s="174"/>
      <c r="NCP1" s="174"/>
      <c r="NCQ1" s="174"/>
      <c r="NCR1" s="174"/>
      <c r="NCS1" s="174"/>
      <c r="NCT1" s="174"/>
      <c r="NCU1" s="174"/>
      <c r="NCV1" s="174"/>
      <c r="NCW1" s="174"/>
      <c r="NCX1" s="174"/>
      <c r="NCY1" s="174"/>
      <c r="NCZ1" s="174"/>
      <c r="NDA1" s="174"/>
      <c r="NDB1" s="174"/>
      <c r="NDC1" s="174"/>
      <c r="NDD1" s="174"/>
      <c r="NDE1" s="174"/>
      <c r="NDF1" s="174"/>
      <c r="NDG1" s="174"/>
      <c r="NDH1" s="174"/>
      <c r="NDI1" s="174"/>
      <c r="NDJ1" s="174"/>
      <c r="NDK1" s="174"/>
      <c r="NDL1" s="174"/>
      <c r="NDM1" s="174"/>
      <c r="NDN1" s="174"/>
      <c r="NDO1" s="174"/>
      <c r="NDP1" s="174"/>
      <c r="NDQ1" s="174"/>
      <c r="NDR1" s="174"/>
      <c r="NDS1" s="174"/>
      <c r="NDT1" s="174"/>
      <c r="NDU1" s="174"/>
      <c r="NDV1" s="174"/>
      <c r="NDW1" s="174"/>
      <c r="NDX1" s="174"/>
      <c r="NDY1" s="174"/>
      <c r="NDZ1" s="174"/>
      <c r="NEA1" s="174"/>
      <c r="NEB1" s="174"/>
      <c r="NEC1" s="174"/>
      <c r="NED1" s="174"/>
      <c r="NEE1" s="174"/>
      <c r="NEF1" s="174"/>
      <c r="NEG1" s="174"/>
      <c r="NEH1" s="174"/>
      <c r="NEI1" s="174"/>
      <c r="NEJ1" s="174"/>
      <c r="NEK1" s="174"/>
      <c r="NEL1" s="174"/>
      <c r="NEM1" s="174"/>
      <c r="NEN1" s="174"/>
      <c r="NEO1" s="174"/>
      <c r="NEP1" s="174"/>
      <c r="NEQ1" s="174"/>
      <c r="NER1" s="174"/>
      <c r="NES1" s="174"/>
      <c r="NET1" s="174"/>
      <c r="NEU1" s="174"/>
      <c r="NEV1" s="174"/>
      <c r="NEW1" s="174"/>
      <c r="NEX1" s="174"/>
      <c r="NEY1" s="174"/>
      <c r="NEZ1" s="174"/>
      <c r="NFA1" s="174"/>
      <c r="NFB1" s="174"/>
      <c r="NFC1" s="174"/>
      <c r="NFD1" s="174"/>
      <c r="NFE1" s="174"/>
      <c r="NFF1" s="174"/>
      <c r="NFG1" s="174"/>
      <c r="NFH1" s="174"/>
      <c r="NFI1" s="174"/>
      <c r="NFJ1" s="174"/>
      <c r="NFK1" s="174"/>
      <c r="NFL1" s="174"/>
      <c r="NFM1" s="174"/>
      <c r="NFN1" s="174"/>
      <c r="NFO1" s="174"/>
      <c r="NFP1" s="174"/>
      <c r="NFQ1" s="174"/>
      <c r="NFR1" s="174"/>
      <c r="NFS1" s="174"/>
      <c r="NFT1" s="174"/>
      <c r="NFU1" s="174"/>
      <c r="NFV1" s="174"/>
      <c r="NFW1" s="174"/>
      <c r="NFX1" s="174"/>
      <c r="NFY1" s="174"/>
      <c r="NFZ1" s="174"/>
      <c r="NGA1" s="174"/>
      <c r="NGB1" s="174"/>
      <c r="NGC1" s="174"/>
      <c r="NGD1" s="174"/>
      <c r="NGE1" s="174"/>
      <c r="NGF1" s="174"/>
      <c r="NGG1" s="174"/>
      <c r="NGH1" s="174"/>
      <c r="NGI1" s="174"/>
      <c r="NGJ1" s="174"/>
      <c r="NGK1" s="174"/>
      <c r="NGL1" s="174"/>
      <c r="NGM1" s="174"/>
      <c r="NGN1" s="174"/>
      <c r="NGO1" s="174"/>
      <c r="NGP1" s="174"/>
      <c r="NGQ1" s="174"/>
      <c r="NGR1" s="174"/>
      <c r="NGS1" s="174"/>
      <c r="NGT1" s="174"/>
      <c r="NGU1" s="174"/>
      <c r="NGV1" s="174"/>
      <c r="NGW1" s="174"/>
      <c r="NGX1" s="174"/>
      <c r="NGY1" s="174"/>
      <c r="NGZ1" s="174"/>
      <c r="NHA1" s="174"/>
      <c r="NHB1" s="174"/>
      <c r="NHC1" s="174"/>
      <c r="NHD1" s="174"/>
      <c r="NHE1" s="174"/>
      <c r="NHF1" s="174"/>
      <c r="NHG1" s="174"/>
      <c r="NHH1" s="174"/>
      <c r="NHI1" s="174"/>
      <c r="NHJ1" s="174"/>
      <c r="NHK1" s="174"/>
      <c r="NHL1" s="174"/>
      <c r="NHM1" s="174"/>
      <c r="NHN1" s="174"/>
      <c r="NHO1" s="174"/>
      <c r="NHP1" s="174"/>
      <c r="NHQ1" s="174"/>
      <c r="NHR1" s="174"/>
      <c r="NHS1" s="174"/>
      <c r="NHT1" s="174"/>
      <c r="NHU1" s="174"/>
      <c r="NHV1" s="174"/>
      <c r="NHW1" s="174"/>
      <c r="NHX1" s="174"/>
      <c r="NHY1" s="174"/>
      <c r="NHZ1" s="174"/>
      <c r="NIA1" s="174"/>
      <c r="NIB1" s="174"/>
      <c r="NIC1" s="174"/>
      <c r="NID1" s="174"/>
      <c r="NIE1" s="174"/>
      <c r="NIF1" s="174"/>
      <c r="NIG1" s="174"/>
      <c r="NIH1" s="174"/>
      <c r="NII1" s="174"/>
      <c r="NIJ1" s="174"/>
      <c r="NIK1" s="174"/>
      <c r="NIL1" s="174"/>
      <c r="NIM1" s="174"/>
      <c r="NIN1" s="174"/>
      <c r="NIO1" s="174"/>
      <c r="NIP1" s="174"/>
      <c r="NIQ1" s="174"/>
      <c r="NIR1" s="174"/>
      <c r="NIS1" s="174"/>
      <c r="NIT1" s="174"/>
      <c r="NIU1" s="174"/>
      <c r="NIV1" s="174"/>
      <c r="NIW1" s="174"/>
      <c r="NIX1" s="174"/>
      <c r="NIY1" s="174"/>
      <c r="NIZ1" s="174"/>
      <c r="NJA1" s="174"/>
      <c r="NJB1" s="174"/>
      <c r="NJC1" s="174"/>
      <c r="NJD1" s="174"/>
      <c r="NJE1" s="174"/>
      <c r="NJF1" s="174"/>
      <c r="NJG1" s="174"/>
      <c r="NJH1" s="174"/>
      <c r="NJI1" s="174"/>
      <c r="NJJ1" s="174"/>
      <c r="NJK1" s="174"/>
      <c r="NJL1" s="174"/>
      <c r="NJM1" s="174"/>
      <c r="NJN1" s="174"/>
      <c r="NJO1" s="174"/>
      <c r="NJP1" s="174"/>
      <c r="NJQ1" s="174"/>
      <c r="NJR1" s="174"/>
      <c r="NJS1" s="174"/>
      <c r="NJT1" s="174"/>
      <c r="NJU1" s="174"/>
      <c r="NJV1" s="174"/>
      <c r="NJW1" s="174"/>
      <c r="NJX1" s="174"/>
      <c r="NJY1" s="174"/>
      <c r="NJZ1" s="174"/>
      <c r="NKA1" s="174"/>
      <c r="NKB1" s="174"/>
      <c r="NKC1" s="174"/>
      <c r="NKD1" s="174"/>
      <c r="NKE1" s="174"/>
      <c r="NKF1" s="174"/>
      <c r="NKG1" s="174"/>
      <c r="NKH1" s="174"/>
      <c r="NKI1" s="174"/>
      <c r="NKJ1" s="174"/>
      <c r="NKK1" s="174"/>
      <c r="NKL1" s="174"/>
      <c r="NKM1" s="174"/>
      <c r="NKN1" s="174"/>
      <c r="NKO1" s="174"/>
      <c r="NKP1" s="174"/>
      <c r="NKQ1" s="174"/>
      <c r="NKR1" s="174"/>
      <c r="NKS1" s="174"/>
      <c r="NKT1" s="174"/>
      <c r="NKU1" s="174"/>
      <c r="NKV1" s="174"/>
      <c r="NKW1" s="174"/>
      <c r="NKX1" s="174"/>
      <c r="NKY1" s="174"/>
      <c r="NKZ1" s="174"/>
      <c r="NLA1" s="174"/>
      <c r="NLB1" s="174"/>
      <c r="NLC1" s="174"/>
      <c r="NLD1" s="174"/>
      <c r="NLE1" s="174"/>
      <c r="NLF1" s="174"/>
      <c r="NLG1" s="174"/>
      <c r="NLH1" s="174"/>
      <c r="NLI1" s="174"/>
      <c r="NLJ1" s="174"/>
      <c r="NLK1" s="174"/>
      <c r="NLL1" s="174"/>
      <c r="NLM1" s="174"/>
      <c r="NLN1" s="174"/>
      <c r="NLO1" s="174"/>
      <c r="NLP1" s="174"/>
      <c r="NLQ1" s="174"/>
      <c r="NLR1" s="174"/>
      <c r="NLS1" s="174"/>
      <c r="NLT1" s="174"/>
      <c r="NLU1" s="174"/>
      <c r="NLV1" s="174"/>
      <c r="NLW1" s="174"/>
      <c r="NLX1" s="174"/>
      <c r="NLY1" s="174"/>
      <c r="NLZ1" s="174"/>
      <c r="NMA1" s="174"/>
      <c r="NMB1" s="174"/>
      <c r="NMC1" s="174"/>
      <c r="NMD1" s="174"/>
      <c r="NME1" s="174"/>
      <c r="NMF1" s="174"/>
      <c r="NMG1" s="174"/>
      <c r="NMH1" s="174"/>
      <c r="NMI1" s="174"/>
      <c r="NMJ1" s="174"/>
      <c r="NMK1" s="174"/>
      <c r="NML1" s="174"/>
      <c r="NMM1" s="174"/>
      <c r="NMN1" s="174"/>
      <c r="NMO1" s="174"/>
      <c r="NMP1" s="174"/>
      <c r="NMQ1" s="174"/>
      <c r="NMR1" s="174"/>
      <c r="NMS1" s="174"/>
      <c r="NMT1" s="174"/>
      <c r="NMU1" s="174"/>
      <c r="NMV1" s="174"/>
      <c r="NMW1" s="174"/>
      <c r="NMX1" s="174"/>
      <c r="NMY1" s="174"/>
      <c r="NMZ1" s="174"/>
      <c r="NNA1" s="174"/>
      <c r="NNB1" s="174"/>
      <c r="NNC1" s="174"/>
      <c r="NND1" s="174"/>
      <c r="NNE1" s="174"/>
      <c r="NNF1" s="174"/>
      <c r="NNG1" s="174"/>
      <c r="NNH1" s="174"/>
      <c r="NNI1" s="174"/>
      <c r="NNJ1" s="174"/>
      <c r="NNK1" s="174"/>
      <c r="NNL1" s="174"/>
      <c r="NNM1" s="174"/>
      <c r="NNN1" s="174"/>
      <c r="NNO1" s="174"/>
      <c r="NNP1" s="174"/>
      <c r="NNQ1" s="174"/>
      <c r="NNR1" s="174"/>
      <c r="NNS1" s="174"/>
      <c r="NNT1" s="174"/>
      <c r="NNU1" s="174"/>
      <c r="NNV1" s="174"/>
      <c r="NNW1" s="174"/>
      <c r="NNX1" s="174"/>
      <c r="NNY1" s="174"/>
      <c r="NNZ1" s="174"/>
      <c r="NOA1" s="174"/>
      <c r="NOB1" s="174"/>
      <c r="NOC1" s="174"/>
      <c r="NOD1" s="174"/>
      <c r="NOE1" s="174"/>
      <c r="NOF1" s="174"/>
      <c r="NOG1" s="174"/>
      <c r="NOH1" s="174"/>
      <c r="NOI1" s="174"/>
      <c r="NOJ1" s="174"/>
      <c r="NOK1" s="174"/>
      <c r="NOL1" s="174"/>
      <c r="NOM1" s="174"/>
      <c r="NON1" s="174"/>
      <c r="NOO1" s="174"/>
      <c r="NOP1" s="174"/>
      <c r="NOQ1" s="174"/>
      <c r="NOR1" s="174"/>
      <c r="NOS1" s="174"/>
      <c r="NOT1" s="174"/>
      <c r="NOU1" s="174"/>
      <c r="NOV1" s="174"/>
      <c r="NOW1" s="174"/>
      <c r="NOX1" s="174"/>
      <c r="NOY1" s="174"/>
      <c r="NOZ1" s="174"/>
      <c r="NPA1" s="174"/>
      <c r="NPB1" s="174"/>
      <c r="NPC1" s="174"/>
      <c r="NPD1" s="174"/>
      <c r="NPE1" s="174"/>
      <c r="NPF1" s="174"/>
      <c r="NPG1" s="174"/>
      <c r="NPH1" s="174"/>
      <c r="NPI1" s="174"/>
      <c r="NPJ1" s="174"/>
      <c r="NPK1" s="174"/>
      <c r="NPL1" s="174"/>
      <c r="NPM1" s="174"/>
      <c r="NPN1" s="174"/>
      <c r="NPO1" s="174"/>
      <c r="NPP1" s="174"/>
      <c r="NPQ1" s="174"/>
      <c r="NPR1" s="174"/>
      <c r="NPS1" s="174"/>
      <c r="NPT1" s="174"/>
      <c r="NPU1" s="174"/>
      <c r="NPV1" s="174"/>
      <c r="NPW1" s="174"/>
      <c r="NPX1" s="174"/>
      <c r="NPY1" s="174"/>
      <c r="NPZ1" s="174"/>
      <c r="NQA1" s="174"/>
      <c r="NQB1" s="174"/>
      <c r="NQC1" s="174"/>
      <c r="NQD1" s="174"/>
      <c r="NQE1" s="174"/>
      <c r="NQF1" s="174"/>
      <c r="NQG1" s="174"/>
      <c r="NQH1" s="174"/>
      <c r="NQI1" s="174"/>
      <c r="NQJ1" s="174"/>
      <c r="NQK1" s="174"/>
      <c r="NQL1" s="174"/>
      <c r="NQM1" s="174"/>
      <c r="NQN1" s="174"/>
      <c r="NQO1" s="174"/>
      <c r="NQP1" s="174"/>
      <c r="NQQ1" s="174"/>
      <c r="NQR1" s="174"/>
      <c r="NQS1" s="174"/>
      <c r="NQT1" s="174"/>
      <c r="NQU1" s="174"/>
      <c r="NQV1" s="174"/>
      <c r="NQW1" s="174"/>
      <c r="NQX1" s="174"/>
      <c r="NQY1" s="174"/>
      <c r="NQZ1" s="174"/>
      <c r="NRA1" s="174"/>
      <c r="NRB1" s="174"/>
      <c r="NRC1" s="174"/>
      <c r="NRD1" s="174"/>
      <c r="NRE1" s="174"/>
      <c r="NRF1" s="174"/>
      <c r="NRG1" s="174"/>
      <c r="NRH1" s="174"/>
      <c r="NRI1" s="174"/>
      <c r="NRJ1" s="174"/>
      <c r="NRK1" s="174"/>
      <c r="NRL1" s="174"/>
      <c r="NRM1" s="174"/>
      <c r="NRN1" s="174"/>
      <c r="NRO1" s="174"/>
      <c r="NRP1" s="174"/>
      <c r="NRQ1" s="174"/>
      <c r="NRR1" s="174"/>
      <c r="NRS1" s="174"/>
      <c r="NRT1" s="174"/>
      <c r="NRU1" s="174"/>
      <c r="NRV1" s="174"/>
      <c r="NRW1" s="174"/>
      <c r="NRX1" s="174"/>
      <c r="NRY1" s="174"/>
      <c r="NRZ1" s="174"/>
      <c r="NSA1" s="174"/>
      <c r="NSB1" s="174"/>
      <c r="NSC1" s="174"/>
      <c r="NSD1" s="174"/>
      <c r="NSE1" s="174"/>
      <c r="NSF1" s="174"/>
      <c r="NSG1" s="174"/>
      <c r="NSH1" s="174"/>
      <c r="NSI1" s="174"/>
      <c r="NSJ1" s="174"/>
      <c r="NSK1" s="174"/>
      <c r="NSL1" s="174"/>
      <c r="NSM1" s="174"/>
      <c r="NSN1" s="174"/>
      <c r="NSO1" s="174"/>
      <c r="NSP1" s="174"/>
      <c r="NSQ1" s="174"/>
      <c r="NSR1" s="174"/>
      <c r="NSS1" s="174"/>
      <c r="NST1" s="174"/>
      <c r="NSU1" s="174"/>
      <c r="NSV1" s="174"/>
      <c r="NSW1" s="174"/>
      <c r="NSX1" s="174"/>
      <c r="NSY1" s="174"/>
      <c r="NSZ1" s="174"/>
      <c r="NTA1" s="174"/>
      <c r="NTB1" s="174"/>
      <c r="NTC1" s="174"/>
      <c r="NTD1" s="174"/>
      <c r="NTE1" s="174"/>
      <c r="NTF1" s="174"/>
      <c r="NTG1" s="174"/>
      <c r="NTH1" s="174"/>
      <c r="NTI1" s="174"/>
      <c r="NTJ1" s="174"/>
      <c r="NTK1" s="174"/>
      <c r="NTL1" s="174"/>
      <c r="NTM1" s="174"/>
      <c r="NTN1" s="174"/>
      <c r="NTO1" s="174"/>
      <c r="NTP1" s="174"/>
      <c r="NTQ1" s="174"/>
      <c r="NTR1" s="174"/>
      <c r="NTS1" s="174"/>
      <c r="NTT1" s="174"/>
      <c r="NTU1" s="174"/>
      <c r="NTV1" s="174"/>
      <c r="NTW1" s="174"/>
      <c r="NTX1" s="174"/>
      <c r="NTY1" s="174"/>
      <c r="NTZ1" s="174"/>
      <c r="NUA1" s="174"/>
      <c r="NUB1" s="174"/>
      <c r="NUC1" s="174"/>
      <c r="NUD1" s="174"/>
      <c r="NUE1" s="174"/>
      <c r="NUF1" s="174"/>
      <c r="NUG1" s="174"/>
      <c r="NUH1" s="174"/>
      <c r="NUI1" s="174"/>
      <c r="NUJ1" s="174"/>
      <c r="NUK1" s="174"/>
      <c r="NUL1" s="174"/>
      <c r="NUM1" s="174"/>
      <c r="NUN1" s="174"/>
      <c r="NUO1" s="174"/>
      <c r="NUP1" s="174"/>
      <c r="NUQ1" s="174"/>
      <c r="NUR1" s="174"/>
      <c r="NUS1" s="174"/>
      <c r="NUT1" s="174"/>
      <c r="NUU1" s="174"/>
      <c r="NUV1" s="174"/>
      <c r="NUW1" s="174"/>
      <c r="NUX1" s="174"/>
      <c r="NUY1" s="174"/>
      <c r="NUZ1" s="174"/>
      <c r="NVA1" s="174"/>
      <c r="NVB1" s="174"/>
      <c r="NVC1" s="174"/>
      <c r="NVD1" s="174"/>
      <c r="NVE1" s="174"/>
      <c r="NVF1" s="174"/>
      <c r="NVG1" s="174"/>
      <c r="NVH1" s="174"/>
      <c r="NVI1" s="174"/>
      <c r="NVJ1" s="174"/>
      <c r="NVK1" s="174"/>
      <c r="NVL1" s="174"/>
      <c r="NVM1" s="174"/>
      <c r="NVN1" s="174"/>
      <c r="NVO1" s="174"/>
      <c r="NVP1" s="174"/>
      <c r="NVQ1" s="174"/>
      <c r="NVR1" s="174"/>
      <c r="NVS1" s="174"/>
      <c r="NVT1" s="174"/>
      <c r="NVU1" s="174"/>
      <c r="NVV1" s="174"/>
      <c r="NVW1" s="174"/>
      <c r="NVX1" s="174"/>
      <c r="NVY1" s="174"/>
      <c r="NVZ1" s="174"/>
      <c r="NWA1" s="174"/>
      <c r="NWB1" s="174"/>
      <c r="NWC1" s="174"/>
      <c r="NWD1" s="174"/>
      <c r="NWE1" s="174"/>
      <c r="NWF1" s="174"/>
      <c r="NWG1" s="174"/>
      <c r="NWH1" s="174"/>
      <c r="NWI1" s="174"/>
      <c r="NWJ1" s="174"/>
      <c r="NWK1" s="174"/>
      <c r="NWL1" s="174"/>
      <c r="NWM1" s="174"/>
      <c r="NWN1" s="174"/>
      <c r="NWO1" s="174"/>
      <c r="NWP1" s="174"/>
      <c r="NWQ1" s="174"/>
      <c r="NWR1" s="174"/>
      <c r="NWS1" s="174"/>
      <c r="NWT1" s="174"/>
      <c r="NWU1" s="174"/>
      <c r="NWV1" s="174"/>
      <c r="NWW1" s="174"/>
      <c r="NWX1" s="174"/>
      <c r="NWY1" s="174"/>
      <c r="NWZ1" s="174"/>
      <c r="NXA1" s="174"/>
      <c r="NXB1" s="174"/>
      <c r="NXC1" s="174"/>
      <c r="NXD1" s="174"/>
      <c r="NXE1" s="174"/>
      <c r="NXF1" s="174"/>
      <c r="NXG1" s="174"/>
      <c r="NXH1" s="174"/>
      <c r="NXI1" s="174"/>
      <c r="NXJ1" s="174"/>
      <c r="NXK1" s="174"/>
      <c r="NXL1" s="174"/>
      <c r="NXM1" s="174"/>
      <c r="NXN1" s="174"/>
      <c r="NXO1" s="174"/>
      <c r="NXP1" s="174"/>
      <c r="NXQ1" s="174"/>
      <c r="NXR1" s="174"/>
      <c r="NXS1" s="174"/>
      <c r="NXT1" s="174"/>
      <c r="NXU1" s="174"/>
      <c r="NXV1" s="174"/>
      <c r="NXW1" s="174"/>
      <c r="NXX1" s="174"/>
      <c r="NXY1" s="174"/>
      <c r="NXZ1" s="174"/>
      <c r="NYA1" s="174"/>
      <c r="NYB1" s="174"/>
      <c r="NYC1" s="174"/>
      <c r="NYD1" s="174"/>
      <c r="NYE1" s="174"/>
      <c r="NYF1" s="174"/>
      <c r="NYG1" s="174"/>
      <c r="NYH1" s="174"/>
      <c r="NYI1" s="174"/>
      <c r="NYJ1" s="174"/>
      <c r="NYK1" s="174"/>
      <c r="NYL1" s="174"/>
      <c r="NYM1" s="174"/>
      <c r="NYN1" s="174"/>
      <c r="NYO1" s="174"/>
      <c r="NYP1" s="174"/>
      <c r="NYQ1" s="174"/>
      <c r="NYR1" s="174"/>
      <c r="NYS1" s="174"/>
      <c r="NYT1" s="174"/>
      <c r="NYU1" s="174"/>
      <c r="NYV1" s="174"/>
      <c r="NYW1" s="174"/>
      <c r="NYX1" s="174"/>
      <c r="NYY1" s="174"/>
      <c r="NYZ1" s="174"/>
      <c r="NZA1" s="174"/>
      <c r="NZB1" s="174"/>
      <c r="NZC1" s="174"/>
      <c r="NZD1" s="174"/>
      <c r="NZE1" s="174"/>
      <c r="NZF1" s="174"/>
      <c r="NZG1" s="174"/>
      <c r="NZH1" s="174"/>
      <c r="NZI1" s="174"/>
      <c r="NZJ1" s="174"/>
      <c r="NZK1" s="174"/>
      <c r="NZL1" s="174"/>
      <c r="NZM1" s="174"/>
      <c r="NZN1" s="174"/>
      <c r="NZO1" s="174"/>
      <c r="NZP1" s="174"/>
      <c r="NZQ1" s="174"/>
      <c r="NZR1" s="174"/>
      <c r="NZS1" s="174"/>
      <c r="NZT1" s="174"/>
      <c r="NZU1" s="174"/>
      <c r="NZV1" s="174"/>
      <c r="NZW1" s="174"/>
      <c r="NZX1" s="174"/>
      <c r="NZY1" s="174"/>
      <c r="NZZ1" s="174"/>
      <c r="OAA1" s="174"/>
      <c r="OAB1" s="174"/>
      <c r="OAC1" s="174"/>
      <c r="OAD1" s="174"/>
      <c r="OAE1" s="174"/>
      <c r="OAF1" s="174"/>
      <c r="OAG1" s="174"/>
      <c r="OAH1" s="174"/>
      <c r="OAI1" s="174"/>
      <c r="OAJ1" s="174"/>
      <c r="OAK1" s="174"/>
      <c r="OAL1" s="174"/>
      <c r="OAM1" s="174"/>
      <c r="OAN1" s="174"/>
      <c r="OAO1" s="174"/>
      <c r="OAP1" s="174"/>
      <c r="OAQ1" s="174"/>
      <c r="OAR1" s="174"/>
      <c r="OAS1" s="174"/>
      <c r="OAT1" s="174"/>
      <c r="OAU1" s="174"/>
      <c r="OAV1" s="174"/>
      <c r="OAW1" s="174"/>
      <c r="OAX1" s="174"/>
      <c r="OAY1" s="174"/>
      <c r="OAZ1" s="174"/>
      <c r="OBA1" s="174"/>
      <c r="OBB1" s="174"/>
      <c r="OBC1" s="174"/>
      <c r="OBD1" s="174"/>
      <c r="OBE1" s="174"/>
      <c r="OBF1" s="174"/>
      <c r="OBG1" s="174"/>
      <c r="OBH1" s="174"/>
      <c r="OBI1" s="174"/>
      <c r="OBJ1" s="174"/>
      <c r="OBK1" s="174"/>
      <c r="OBL1" s="174"/>
      <c r="OBM1" s="174"/>
      <c r="OBN1" s="174"/>
      <c r="OBO1" s="174"/>
      <c r="OBP1" s="174"/>
      <c r="OBQ1" s="174"/>
      <c r="OBR1" s="174"/>
      <c r="OBS1" s="174"/>
      <c r="OBT1" s="174"/>
      <c r="OBU1" s="174"/>
      <c r="OBV1" s="174"/>
      <c r="OBW1" s="174"/>
      <c r="OBX1" s="174"/>
      <c r="OBY1" s="174"/>
      <c r="OBZ1" s="174"/>
      <c r="OCA1" s="174"/>
      <c r="OCB1" s="174"/>
      <c r="OCC1" s="174"/>
      <c r="OCD1" s="174"/>
      <c r="OCE1" s="174"/>
      <c r="OCF1" s="174"/>
      <c r="OCG1" s="174"/>
      <c r="OCH1" s="174"/>
      <c r="OCI1" s="174"/>
      <c r="OCJ1" s="174"/>
      <c r="OCK1" s="174"/>
      <c r="OCL1" s="174"/>
      <c r="OCM1" s="174"/>
      <c r="OCN1" s="174"/>
      <c r="OCO1" s="174"/>
      <c r="OCP1" s="174"/>
      <c r="OCQ1" s="174"/>
      <c r="OCR1" s="174"/>
      <c r="OCS1" s="174"/>
      <c r="OCT1" s="174"/>
      <c r="OCU1" s="174"/>
      <c r="OCV1" s="174"/>
      <c r="OCW1" s="174"/>
      <c r="OCX1" s="174"/>
      <c r="OCY1" s="174"/>
      <c r="OCZ1" s="174"/>
      <c r="ODA1" s="174"/>
      <c r="ODB1" s="174"/>
      <c r="ODC1" s="174"/>
      <c r="ODD1" s="174"/>
      <c r="ODE1" s="174"/>
      <c r="ODF1" s="174"/>
      <c r="ODG1" s="174"/>
      <c r="ODH1" s="174"/>
      <c r="ODI1" s="174"/>
      <c r="ODJ1" s="174"/>
      <c r="ODK1" s="174"/>
      <c r="ODL1" s="174"/>
      <c r="ODM1" s="174"/>
      <c r="ODN1" s="174"/>
      <c r="ODO1" s="174"/>
      <c r="ODP1" s="174"/>
      <c r="ODQ1" s="174"/>
      <c r="ODR1" s="174"/>
      <c r="ODS1" s="174"/>
      <c r="ODT1" s="174"/>
      <c r="ODU1" s="174"/>
      <c r="ODV1" s="174"/>
      <c r="ODW1" s="174"/>
      <c r="ODX1" s="174"/>
      <c r="ODY1" s="174"/>
      <c r="ODZ1" s="174"/>
      <c r="OEA1" s="174"/>
      <c r="OEB1" s="174"/>
      <c r="OEC1" s="174"/>
      <c r="OED1" s="174"/>
      <c r="OEE1" s="174"/>
      <c r="OEF1" s="174"/>
      <c r="OEG1" s="174"/>
      <c r="OEH1" s="174"/>
      <c r="OEI1" s="174"/>
      <c r="OEJ1" s="174"/>
      <c r="OEK1" s="174"/>
      <c r="OEL1" s="174"/>
      <c r="OEM1" s="174"/>
      <c r="OEN1" s="174"/>
      <c r="OEO1" s="174"/>
      <c r="OEP1" s="174"/>
      <c r="OEQ1" s="174"/>
      <c r="OER1" s="174"/>
      <c r="OES1" s="174"/>
      <c r="OET1" s="174"/>
      <c r="OEU1" s="174"/>
      <c r="OEV1" s="174"/>
      <c r="OEW1" s="174"/>
      <c r="OEX1" s="174"/>
      <c r="OEY1" s="174"/>
      <c r="OEZ1" s="174"/>
      <c r="OFA1" s="174"/>
      <c r="OFB1" s="174"/>
      <c r="OFC1" s="174"/>
      <c r="OFD1" s="174"/>
      <c r="OFE1" s="174"/>
      <c r="OFF1" s="174"/>
      <c r="OFG1" s="174"/>
      <c r="OFH1" s="174"/>
      <c r="OFI1" s="174"/>
      <c r="OFJ1" s="174"/>
      <c r="OFK1" s="174"/>
      <c r="OFL1" s="174"/>
      <c r="OFM1" s="174"/>
      <c r="OFN1" s="174"/>
      <c r="OFO1" s="174"/>
      <c r="OFP1" s="174"/>
      <c r="OFQ1" s="174"/>
      <c r="OFR1" s="174"/>
      <c r="OFS1" s="174"/>
      <c r="OFT1" s="174"/>
      <c r="OFU1" s="174"/>
      <c r="OFV1" s="174"/>
      <c r="OFW1" s="174"/>
      <c r="OFX1" s="174"/>
      <c r="OFY1" s="174"/>
      <c r="OFZ1" s="174"/>
      <c r="OGA1" s="174"/>
      <c r="OGB1" s="174"/>
      <c r="OGC1" s="174"/>
      <c r="OGD1" s="174"/>
      <c r="OGE1" s="174"/>
      <c r="OGF1" s="174"/>
      <c r="OGG1" s="174"/>
      <c r="OGH1" s="174"/>
      <c r="OGI1" s="174"/>
      <c r="OGJ1" s="174"/>
      <c r="OGK1" s="174"/>
      <c r="OGL1" s="174"/>
      <c r="OGM1" s="174"/>
      <c r="OGN1" s="174"/>
      <c r="OGO1" s="174"/>
      <c r="OGP1" s="174"/>
      <c r="OGQ1" s="174"/>
      <c r="OGR1" s="174"/>
      <c r="OGS1" s="174"/>
      <c r="OGT1" s="174"/>
      <c r="OGU1" s="174"/>
      <c r="OGV1" s="174"/>
      <c r="OGW1" s="174"/>
      <c r="OGX1" s="174"/>
      <c r="OGY1" s="174"/>
      <c r="OGZ1" s="174"/>
      <c r="OHA1" s="174"/>
      <c r="OHB1" s="174"/>
      <c r="OHC1" s="174"/>
      <c r="OHD1" s="174"/>
      <c r="OHE1" s="174"/>
      <c r="OHF1" s="174"/>
      <c r="OHG1" s="174"/>
      <c r="OHH1" s="174"/>
      <c r="OHI1" s="174"/>
      <c r="OHJ1" s="174"/>
      <c r="OHK1" s="174"/>
      <c r="OHL1" s="174"/>
      <c r="OHM1" s="174"/>
      <c r="OHN1" s="174"/>
      <c r="OHO1" s="174"/>
      <c r="OHP1" s="174"/>
      <c r="OHQ1" s="174"/>
      <c r="OHR1" s="174"/>
      <c r="OHS1" s="174"/>
      <c r="OHT1" s="174"/>
      <c r="OHU1" s="174"/>
      <c r="OHV1" s="174"/>
      <c r="OHW1" s="174"/>
      <c r="OHX1" s="174"/>
      <c r="OHY1" s="174"/>
      <c r="OHZ1" s="174"/>
      <c r="OIA1" s="174"/>
      <c r="OIB1" s="174"/>
      <c r="OIC1" s="174"/>
      <c r="OID1" s="174"/>
      <c r="OIE1" s="174"/>
      <c r="OIF1" s="174"/>
      <c r="OIG1" s="174"/>
      <c r="OIH1" s="174"/>
      <c r="OII1" s="174"/>
      <c r="OIJ1" s="174"/>
      <c r="OIK1" s="174"/>
      <c r="OIL1" s="174"/>
      <c r="OIM1" s="174"/>
      <c r="OIN1" s="174"/>
      <c r="OIO1" s="174"/>
      <c r="OIP1" s="174"/>
      <c r="OIQ1" s="174"/>
      <c r="OIR1" s="174"/>
      <c r="OIS1" s="174"/>
      <c r="OIT1" s="174"/>
      <c r="OIU1" s="174"/>
      <c r="OIV1" s="174"/>
      <c r="OIW1" s="174"/>
      <c r="OIX1" s="174"/>
      <c r="OIY1" s="174"/>
      <c r="OIZ1" s="174"/>
      <c r="OJA1" s="174"/>
      <c r="OJB1" s="174"/>
      <c r="OJC1" s="174"/>
      <c r="OJD1" s="174"/>
      <c r="OJE1" s="174"/>
      <c r="OJF1" s="174"/>
      <c r="OJG1" s="174"/>
      <c r="OJH1" s="174"/>
      <c r="OJI1" s="174"/>
      <c r="OJJ1" s="174"/>
      <c r="OJK1" s="174"/>
      <c r="OJL1" s="174"/>
      <c r="OJM1" s="174"/>
      <c r="OJN1" s="174"/>
      <c r="OJO1" s="174"/>
      <c r="OJP1" s="174"/>
      <c r="OJQ1" s="174"/>
      <c r="OJR1" s="174"/>
      <c r="OJS1" s="174"/>
      <c r="OJT1" s="174"/>
      <c r="OJU1" s="174"/>
      <c r="OJV1" s="174"/>
      <c r="OJW1" s="174"/>
      <c r="OJX1" s="174"/>
      <c r="OJY1" s="174"/>
      <c r="OJZ1" s="174"/>
      <c r="OKA1" s="174"/>
      <c r="OKB1" s="174"/>
      <c r="OKC1" s="174"/>
      <c r="OKD1" s="174"/>
      <c r="OKE1" s="174"/>
      <c r="OKF1" s="174"/>
      <c r="OKG1" s="174"/>
      <c r="OKH1" s="174"/>
      <c r="OKI1" s="174"/>
      <c r="OKJ1" s="174"/>
      <c r="OKK1" s="174"/>
      <c r="OKL1" s="174"/>
      <c r="OKM1" s="174"/>
      <c r="OKN1" s="174"/>
      <c r="OKO1" s="174"/>
      <c r="OKP1" s="174"/>
      <c r="OKQ1" s="174"/>
      <c r="OKR1" s="174"/>
      <c r="OKS1" s="174"/>
      <c r="OKT1" s="174"/>
      <c r="OKU1" s="174"/>
      <c r="OKV1" s="174"/>
      <c r="OKW1" s="174"/>
      <c r="OKX1" s="174"/>
      <c r="OKY1" s="174"/>
      <c r="OKZ1" s="174"/>
      <c r="OLA1" s="174"/>
      <c r="OLB1" s="174"/>
      <c r="OLC1" s="174"/>
      <c r="OLD1" s="174"/>
      <c r="OLE1" s="174"/>
      <c r="OLF1" s="174"/>
      <c r="OLG1" s="174"/>
      <c r="OLH1" s="174"/>
      <c r="OLI1" s="174"/>
      <c r="OLJ1" s="174"/>
      <c r="OLK1" s="174"/>
      <c r="OLL1" s="174"/>
      <c r="OLM1" s="174"/>
      <c r="OLN1" s="174"/>
      <c r="OLO1" s="174"/>
      <c r="OLP1" s="174"/>
      <c r="OLQ1" s="174"/>
      <c r="OLR1" s="174"/>
      <c r="OLS1" s="174"/>
      <c r="OLT1" s="174"/>
      <c r="OLU1" s="174"/>
      <c r="OLV1" s="174"/>
      <c r="OLW1" s="174"/>
      <c r="OLX1" s="174"/>
      <c r="OLY1" s="174"/>
      <c r="OLZ1" s="174"/>
      <c r="OMA1" s="174"/>
      <c r="OMB1" s="174"/>
      <c r="OMC1" s="174"/>
      <c r="OMD1" s="174"/>
      <c r="OME1" s="174"/>
      <c r="OMF1" s="174"/>
      <c r="OMG1" s="174"/>
      <c r="OMH1" s="174"/>
      <c r="OMI1" s="174"/>
      <c r="OMJ1" s="174"/>
      <c r="OMK1" s="174"/>
      <c r="OML1" s="174"/>
      <c r="OMM1" s="174"/>
      <c r="OMN1" s="174"/>
      <c r="OMO1" s="174"/>
      <c r="OMP1" s="174"/>
      <c r="OMQ1" s="174"/>
      <c r="OMR1" s="174"/>
      <c r="OMS1" s="174"/>
      <c r="OMT1" s="174"/>
      <c r="OMU1" s="174"/>
      <c r="OMV1" s="174"/>
      <c r="OMW1" s="174"/>
      <c r="OMX1" s="174"/>
      <c r="OMY1" s="174"/>
      <c r="OMZ1" s="174"/>
      <c r="ONA1" s="174"/>
      <c r="ONB1" s="174"/>
      <c r="ONC1" s="174"/>
      <c r="OND1" s="174"/>
      <c r="ONE1" s="174"/>
      <c r="ONF1" s="174"/>
      <c r="ONG1" s="174"/>
      <c r="ONH1" s="174"/>
      <c r="ONI1" s="174"/>
      <c r="ONJ1" s="174"/>
      <c r="ONK1" s="174"/>
      <c r="ONL1" s="174"/>
      <c r="ONM1" s="174"/>
      <c r="ONN1" s="174"/>
      <c r="ONO1" s="174"/>
      <c r="ONP1" s="174"/>
      <c r="ONQ1" s="174"/>
      <c r="ONR1" s="174"/>
      <c r="ONS1" s="174"/>
      <c r="ONT1" s="174"/>
      <c r="ONU1" s="174"/>
      <c r="ONV1" s="174"/>
      <c r="ONW1" s="174"/>
      <c r="ONX1" s="174"/>
      <c r="ONY1" s="174"/>
      <c r="ONZ1" s="174"/>
      <c r="OOA1" s="174"/>
      <c r="OOB1" s="174"/>
      <c r="OOC1" s="174"/>
      <c r="OOD1" s="174"/>
      <c r="OOE1" s="174"/>
      <c r="OOF1" s="174"/>
      <c r="OOG1" s="174"/>
      <c r="OOH1" s="174"/>
      <c r="OOI1" s="174"/>
      <c r="OOJ1" s="174"/>
      <c r="OOK1" s="174"/>
      <c r="OOL1" s="174"/>
      <c r="OOM1" s="174"/>
      <c r="OON1" s="174"/>
      <c r="OOO1" s="174"/>
      <c r="OOP1" s="174"/>
      <c r="OOQ1" s="174"/>
      <c r="OOR1" s="174"/>
      <c r="OOS1" s="174"/>
      <c r="OOT1" s="174"/>
      <c r="OOU1" s="174"/>
      <c r="OOV1" s="174"/>
      <c r="OOW1" s="174"/>
      <c r="OOX1" s="174"/>
      <c r="OOY1" s="174"/>
      <c r="OOZ1" s="174"/>
      <c r="OPA1" s="174"/>
      <c r="OPB1" s="174"/>
      <c r="OPC1" s="174"/>
      <c r="OPD1" s="174"/>
      <c r="OPE1" s="174"/>
      <c r="OPF1" s="174"/>
      <c r="OPG1" s="174"/>
      <c r="OPH1" s="174"/>
      <c r="OPI1" s="174"/>
      <c r="OPJ1" s="174"/>
      <c r="OPK1" s="174"/>
      <c r="OPL1" s="174"/>
      <c r="OPM1" s="174"/>
      <c r="OPN1" s="174"/>
      <c r="OPO1" s="174"/>
      <c r="OPP1" s="174"/>
      <c r="OPQ1" s="174"/>
      <c r="OPR1" s="174"/>
      <c r="OPS1" s="174"/>
      <c r="OPT1" s="174"/>
      <c r="OPU1" s="174"/>
      <c r="OPV1" s="174"/>
      <c r="OPW1" s="174"/>
      <c r="OPX1" s="174"/>
      <c r="OPY1" s="174"/>
      <c r="OPZ1" s="174"/>
      <c r="OQA1" s="174"/>
      <c r="OQB1" s="174"/>
      <c r="OQC1" s="174"/>
      <c r="OQD1" s="174"/>
      <c r="OQE1" s="174"/>
      <c r="OQF1" s="174"/>
      <c r="OQG1" s="174"/>
      <c r="OQH1" s="174"/>
      <c r="OQI1" s="174"/>
      <c r="OQJ1" s="174"/>
      <c r="OQK1" s="174"/>
      <c r="OQL1" s="174"/>
      <c r="OQM1" s="174"/>
      <c r="OQN1" s="174"/>
      <c r="OQO1" s="174"/>
      <c r="OQP1" s="174"/>
      <c r="OQQ1" s="174"/>
      <c r="OQR1" s="174"/>
      <c r="OQS1" s="174"/>
      <c r="OQT1" s="174"/>
      <c r="OQU1" s="174"/>
      <c r="OQV1" s="174"/>
      <c r="OQW1" s="174"/>
      <c r="OQX1" s="174"/>
      <c r="OQY1" s="174"/>
      <c r="OQZ1" s="174"/>
      <c r="ORA1" s="174"/>
      <c r="ORB1" s="174"/>
      <c r="ORC1" s="174"/>
      <c r="ORD1" s="174"/>
      <c r="ORE1" s="174"/>
      <c r="ORF1" s="174"/>
      <c r="ORG1" s="174"/>
      <c r="ORH1" s="174"/>
      <c r="ORI1" s="174"/>
      <c r="ORJ1" s="174"/>
      <c r="ORK1" s="174"/>
      <c r="ORL1" s="174"/>
      <c r="ORM1" s="174"/>
      <c r="ORN1" s="174"/>
      <c r="ORO1" s="174"/>
      <c r="ORP1" s="174"/>
      <c r="ORQ1" s="174"/>
      <c r="ORR1" s="174"/>
      <c r="ORS1" s="174"/>
      <c r="ORT1" s="174"/>
      <c r="ORU1" s="174"/>
      <c r="ORV1" s="174"/>
      <c r="ORW1" s="174"/>
      <c r="ORX1" s="174"/>
      <c r="ORY1" s="174"/>
      <c r="ORZ1" s="174"/>
      <c r="OSA1" s="174"/>
      <c r="OSB1" s="174"/>
      <c r="OSC1" s="174"/>
      <c r="OSD1" s="174"/>
      <c r="OSE1" s="174"/>
      <c r="OSF1" s="174"/>
      <c r="OSG1" s="174"/>
      <c r="OSH1" s="174"/>
      <c r="OSI1" s="174"/>
      <c r="OSJ1" s="174"/>
      <c r="OSK1" s="174"/>
      <c r="OSL1" s="174"/>
      <c r="OSM1" s="174"/>
      <c r="OSN1" s="174"/>
      <c r="OSO1" s="174"/>
      <c r="OSP1" s="174"/>
      <c r="OSQ1" s="174"/>
      <c r="OSR1" s="174"/>
      <c r="OSS1" s="174"/>
      <c r="OST1" s="174"/>
      <c r="OSU1" s="174"/>
      <c r="OSV1" s="174"/>
      <c r="OSW1" s="174"/>
      <c r="OSX1" s="174"/>
      <c r="OSY1" s="174"/>
      <c r="OSZ1" s="174"/>
      <c r="OTA1" s="174"/>
      <c r="OTB1" s="174"/>
      <c r="OTC1" s="174"/>
      <c r="OTD1" s="174"/>
      <c r="OTE1" s="174"/>
      <c r="OTF1" s="174"/>
      <c r="OTG1" s="174"/>
      <c r="OTH1" s="174"/>
      <c r="OTI1" s="174"/>
      <c r="OTJ1" s="174"/>
      <c r="OTK1" s="174"/>
      <c r="OTL1" s="174"/>
      <c r="OTM1" s="174"/>
      <c r="OTN1" s="174"/>
      <c r="OTO1" s="174"/>
      <c r="OTP1" s="174"/>
      <c r="OTQ1" s="174"/>
      <c r="OTR1" s="174"/>
      <c r="OTS1" s="174"/>
      <c r="OTT1" s="174"/>
      <c r="OTU1" s="174"/>
      <c r="OTV1" s="174"/>
      <c r="OTW1" s="174"/>
      <c r="OTX1" s="174"/>
      <c r="OTY1" s="174"/>
      <c r="OTZ1" s="174"/>
      <c r="OUA1" s="174"/>
      <c r="OUB1" s="174"/>
      <c r="OUC1" s="174"/>
      <c r="OUD1" s="174"/>
      <c r="OUE1" s="174"/>
      <c r="OUF1" s="174"/>
      <c r="OUG1" s="174"/>
      <c r="OUH1" s="174"/>
      <c r="OUI1" s="174"/>
      <c r="OUJ1" s="174"/>
      <c r="OUK1" s="174"/>
      <c r="OUL1" s="174"/>
      <c r="OUM1" s="174"/>
      <c r="OUN1" s="174"/>
      <c r="OUO1" s="174"/>
      <c r="OUP1" s="174"/>
      <c r="OUQ1" s="174"/>
      <c r="OUR1" s="174"/>
      <c r="OUS1" s="174"/>
      <c r="OUT1" s="174"/>
      <c r="OUU1" s="174"/>
      <c r="OUV1" s="174"/>
      <c r="OUW1" s="174"/>
      <c r="OUX1" s="174"/>
      <c r="OUY1" s="174"/>
      <c r="OUZ1" s="174"/>
      <c r="OVA1" s="174"/>
      <c r="OVB1" s="174"/>
      <c r="OVC1" s="174"/>
      <c r="OVD1" s="174"/>
      <c r="OVE1" s="174"/>
      <c r="OVF1" s="174"/>
      <c r="OVG1" s="174"/>
      <c r="OVH1" s="174"/>
      <c r="OVI1" s="174"/>
      <c r="OVJ1" s="174"/>
      <c r="OVK1" s="174"/>
      <c r="OVL1" s="174"/>
      <c r="OVM1" s="174"/>
      <c r="OVN1" s="174"/>
      <c r="OVO1" s="174"/>
      <c r="OVP1" s="174"/>
      <c r="OVQ1" s="174"/>
      <c r="OVR1" s="174"/>
      <c r="OVS1" s="174"/>
      <c r="OVT1" s="174"/>
      <c r="OVU1" s="174"/>
      <c r="OVV1" s="174"/>
      <c r="OVW1" s="174"/>
      <c r="OVX1" s="174"/>
      <c r="OVY1" s="174"/>
      <c r="OVZ1" s="174"/>
      <c r="OWA1" s="174"/>
      <c r="OWB1" s="174"/>
      <c r="OWC1" s="174"/>
      <c r="OWD1" s="174"/>
      <c r="OWE1" s="174"/>
      <c r="OWF1" s="174"/>
      <c r="OWG1" s="174"/>
      <c r="OWH1" s="174"/>
      <c r="OWI1" s="174"/>
      <c r="OWJ1" s="174"/>
      <c r="OWK1" s="174"/>
      <c r="OWL1" s="174"/>
      <c r="OWM1" s="174"/>
      <c r="OWN1" s="174"/>
      <c r="OWO1" s="174"/>
      <c r="OWP1" s="174"/>
      <c r="OWQ1" s="174"/>
      <c r="OWR1" s="174"/>
      <c r="OWS1" s="174"/>
      <c r="OWT1" s="174"/>
      <c r="OWU1" s="174"/>
      <c r="OWV1" s="174"/>
      <c r="OWW1" s="174"/>
      <c r="OWX1" s="174"/>
      <c r="OWY1" s="174"/>
      <c r="OWZ1" s="174"/>
      <c r="OXA1" s="174"/>
      <c r="OXB1" s="174"/>
      <c r="OXC1" s="174"/>
      <c r="OXD1" s="174"/>
      <c r="OXE1" s="174"/>
      <c r="OXF1" s="174"/>
      <c r="OXG1" s="174"/>
      <c r="OXH1" s="174"/>
      <c r="OXI1" s="174"/>
      <c r="OXJ1" s="174"/>
      <c r="OXK1" s="174"/>
      <c r="OXL1" s="174"/>
      <c r="OXM1" s="174"/>
      <c r="OXN1" s="174"/>
      <c r="OXO1" s="174"/>
      <c r="OXP1" s="174"/>
      <c r="OXQ1" s="174"/>
      <c r="OXR1" s="174"/>
      <c r="OXS1" s="174"/>
      <c r="OXT1" s="174"/>
      <c r="OXU1" s="174"/>
      <c r="OXV1" s="174"/>
      <c r="OXW1" s="174"/>
      <c r="OXX1" s="174"/>
      <c r="OXY1" s="174"/>
      <c r="OXZ1" s="174"/>
      <c r="OYA1" s="174"/>
      <c r="OYB1" s="174"/>
      <c r="OYC1" s="174"/>
      <c r="OYD1" s="174"/>
      <c r="OYE1" s="174"/>
      <c r="OYF1" s="174"/>
      <c r="OYG1" s="174"/>
      <c r="OYH1" s="174"/>
      <c r="OYI1" s="174"/>
      <c r="OYJ1" s="174"/>
      <c r="OYK1" s="174"/>
      <c r="OYL1" s="174"/>
      <c r="OYM1" s="174"/>
      <c r="OYN1" s="174"/>
      <c r="OYO1" s="174"/>
      <c r="OYP1" s="174"/>
      <c r="OYQ1" s="174"/>
      <c r="OYR1" s="174"/>
      <c r="OYS1" s="174"/>
      <c r="OYT1" s="174"/>
      <c r="OYU1" s="174"/>
      <c r="OYV1" s="174"/>
      <c r="OYW1" s="174"/>
      <c r="OYX1" s="174"/>
      <c r="OYY1" s="174"/>
      <c r="OYZ1" s="174"/>
      <c r="OZA1" s="174"/>
      <c r="OZB1" s="174"/>
      <c r="OZC1" s="174"/>
      <c r="OZD1" s="174"/>
      <c r="OZE1" s="174"/>
      <c r="OZF1" s="174"/>
      <c r="OZG1" s="174"/>
      <c r="OZH1" s="174"/>
      <c r="OZI1" s="174"/>
      <c r="OZJ1" s="174"/>
      <c r="OZK1" s="174"/>
      <c r="OZL1" s="174"/>
      <c r="OZM1" s="174"/>
      <c r="OZN1" s="174"/>
      <c r="OZO1" s="174"/>
      <c r="OZP1" s="174"/>
      <c r="OZQ1" s="174"/>
      <c r="OZR1" s="174"/>
      <c r="OZS1" s="174"/>
      <c r="OZT1" s="174"/>
      <c r="OZU1" s="174"/>
      <c r="OZV1" s="174"/>
      <c r="OZW1" s="174"/>
      <c r="OZX1" s="174"/>
      <c r="OZY1" s="174"/>
      <c r="OZZ1" s="174"/>
      <c r="PAA1" s="174"/>
      <c r="PAB1" s="174"/>
      <c r="PAC1" s="174"/>
      <c r="PAD1" s="174"/>
      <c r="PAE1" s="174"/>
      <c r="PAF1" s="174"/>
      <c r="PAG1" s="174"/>
      <c r="PAH1" s="174"/>
      <c r="PAI1" s="174"/>
      <c r="PAJ1" s="174"/>
      <c r="PAK1" s="174"/>
      <c r="PAL1" s="174"/>
      <c r="PAM1" s="174"/>
      <c r="PAN1" s="174"/>
      <c r="PAO1" s="174"/>
      <c r="PAP1" s="174"/>
      <c r="PAQ1" s="174"/>
      <c r="PAR1" s="174"/>
      <c r="PAS1" s="174"/>
      <c r="PAT1" s="174"/>
      <c r="PAU1" s="174"/>
      <c r="PAV1" s="174"/>
      <c r="PAW1" s="174"/>
      <c r="PAX1" s="174"/>
      <c r="PAY1" s="174"/>
      <c r="PAZ1" s="174"/>
      <c r="PBA1" s="174"/>
      <c r="PBB1" s="174"/>
      <c r="PBC1" s="174"/>
      <c r="PBD1" s="174"/>
      <c r="PBE1" s="174"/>
      <c r="PBF1" s="174"/>
      <c r="PBG1" s="174"/>
      <c r="PBH1" s="174"/>
      <c r="PBI1" s="174"/>
      <c r="PBJ1" s="174"/>
      <c r="PBK1" s="174"/>
      <c r="PBL1" s="174"/>
      <c r="PBM1" s="174"/>
      <c r="PBN1" s="174"/>
      <c r="PBO1" s="174"/>
      <c r="PBP1" s="174"/>
      <c r="PBQ1" s="174"/>
      <c r="PBR1" s="174"/>
      <c r="PBS1" s="174"/>
      <c r="PBT1" s="174"/>
      <c r="PBU1" s="174"/>
      <c r="PBV1" s="174"/>
      <c r="PBW1" s="174"/>
      <c r="PBX1" s="174"/>
      <c r="PBY1" s="174"/>
      <c r="PBZ1" s="174"/>
      <c r="PCA1" s="174"/>
      <c r="PCB1" s="174"/>
      <c r="PCC1" s="174"/>
      <c r="PCD1" s="174"/>
      <c r="PCE1" s="174"/>
      <c r="PCF1" s="174"/>
      <c r="PCG1" s="174"/>
      <c r="PCH1" s="174"/>
      <c r="PCI1" s="174"/>
      <c r="PCJ1" s="174"/>
      <c r="PCK1" s="174"/>
      <c r="PCL1" s="174"/>
      <c r="PCM1" s="174"/>
      <c r="PCN1" s="174"/>
      <c r="PCO1" s="174"/>
      <c r="PCP1" s="174"/>
      <c r="PCQ1" s="174"/>
      <c r="PCR1" s="174"/>
      <c r="PCS1" s="174"/>
      <c r="PCT1" s="174"/>
      <c r="PCU1" s="174"/>
      <c r="PCV1" s="174"/>
      <c r="PCW1" s="174"/>
      <c r="PCX1" s="174"/>
      <c r="PCY1" s="174"/>
      <c r="PCZ1" s="174"/>
      <c r="PDA1" s="174"/>
      <c r="PDB1" s="174"/>
      <c r="PDC1" s="174"/>
      <c r="PDD1" s="174"/>
      <c r="PDE1" s="174"/>
      <c r="PDF1" s="174"/>
      <c r="PDG1" s="174"/>
      <c r="PDH1" s="174"/>
      <c r="PDI1" s="174"/>
      <c r="PDJ1" s="174"/>
      <c r="PDK1" s="174"/>
      <c r="PDL1" s="174"/>
      <c r="PDM1" s="174"/>
      <c r="PDN1" s="174"/>
      <c r="PDO1" s="174"/>
      <c r="PDP1" s="174"/>
      <c r="PDQ1" s="174"/>
      <c r="PDR1" s="174"/>
      <c r="PDS1" s="174"/>
      <c r="PDT1" s="174"/>
      <c r="PDU1" s="174"/>
      <c r="PDV1" s="174"/>
      <c r="PDW1" s="174"/>
      <c r="PDX1" s="174"/>
      <c r="PDY1" s="174"/>
      <c r="PDZ1" s="174"/>
      <c r="PEA1" s="174"/>
      <c r="PEB1" s="174"/>
      <c r="PEC1" s="174"/>
      <c r="PED1" s="174"/>
      <c r="PEE1" s="174"/>
      <c r="PEF1" s="174"/>
      <c r="PEG1" s="174"/>
      <c r="PEH1" s="174"/>
      <c r="PEI1" s="174"/>
      <c r="PEJ1" s="174"/>
      <c r="PEK1" s="174"/>
      <c r="PEL1" s="174"/>
      <c r="PEM1" s="174"/>
      <c r="PEN1" s="174"/>
      <c r="PEO1" s="174"/>
      <c r="PEP1" s="174"/>
      <c r="PEQ1" s="174"/>
      <c r="PER1" s="174"/>
      <c r="PES1" s="174"/>
      <c r="PET1" s="174"/>
      <c r="PEU1" s="174"/>
      <c r="PEV1" s="174"/>
      <c r="PEW1" s="174"/>
      <c r="PEX1" s="174"/>
      <c r="PEY1" s="174"/>
      <c r="PEZ1" s="174"/>
      <c r="PFA1" s="174"/>
      <c r="PFB1" s="174"/>
      <c r="PFC1" s="174"/>
      <c r="PFD1" s="174"/>
      <c r="PFE1" s="174"/>
      <c r="PFF1" s="174"/>
      <c r="PFG1" s="174"/>
      <c r="PFH1" s="174"/>
      <c r="PFI1" s="174"/>
      <c r="PFJ1" s="174"/>
      <c r="PFK1" s="174"/>
      <c r="PFL1" s="174"/>
      <c r="PFM1" s="174"/>
      <c r="PFN1" s="174"/>
      <c r="PFO1" s="174"/>
      <c r="PFP1" s="174"/>
      <c r="PFQ1" s="174"/>
      <c r="PFR1" s="174"/>
      <c r="PFS1" s="174"/>
      <c r="PFT1" s="174"/>
      <c r="PFU1" s="174"/>
      <c r="PFV1" s="174"/>
      <c r="PFW1" s="174"/>
      <c r="PFX1" s="174"/>
      <c r="PFY1" s="174"/>
      <c r="PFZ1" s="174"/>
      <c r="PGA1" s="174"/>
      <c r="PGB1" s="174"/>
      <c r="PGC1" s="174"/>
      <c r="PGD1" s="174"/>
      <c r="PGE1" s="174"/>
      <c r="PGF1" s="174"/>
      <c r="PGG1" s="174"/>
      <c r="PGH1" s="174"/>
      <c r="PGI1" s="174"/>
      <c r="PGJ1" s="174"/>
      <c r="PGK1" s="174"/>
      <c r="PGL1" s="174"/>
      <c r="PGM1" s="174"/>
      <c r="PGN1" s="174"/>
      <c r="PGO1" s="174"/>
      <c r="PGP1" s="174"/>
      <c r="PGQ1" s="174"/>
      <c r="PGR1" s="174"/>
      <c r="PGS1" s="174"/>
      <c r="PGT1" s="174"/>
      <c r="PGU1" s="174"/>
      <c r="PGV1" s="174"/>
      <c r="PGW1" s="174"/>
      <c r="PGX1" s="174"/>
      <c r="PGY1" s="174"/>
      <c r="PGZ1" s="174"/>
      <c r="PHA1" s="174"/>
      <c r="PHB1" s="174"/>
      <c r="PHC1" s="174"/>
      <c r="PHD1" s="174"/>
      <c r="PHE1" s="174"/>
      <c r="PHF1" s="174"/>
      <c r="PHG1" s="174"/>
      <c r="PHH1" s="174"/>
      <c r="PHI1" s="174"/>
      <c r="PHJ1" s="174"/>
      <c r="PHK1" s="174"/>
      <c r="PHL1" s="174"/>
      <c r="PHM1" s="174"/>
      <c r="PHN1" s="174"/>
      <c r="PHO1" s="174"/>
      <c r="PHP1" s="174"/>
      <c r="PHQ1" s="174"/>
      <c r="PHR1" s="174"/>
      <c r="PHS1" s="174"/>
      <c r="PHT1" s="174"/>
      <c r="PHU1" s="174"/>
      <c r="PHV1" s="174"/>
      <c r="PHW1" s="174"/>
      <c r="PHX1" s="174"/>
      <c r="PHY1" s="174"/>
      <c r="PHZ1" s="174"/>
      <c r="PIA1" s="174"/>
      <c r="PIB1" s="174"/>
      <c r="PIC1" s="174"/>
      <c r="PID1" s="174"/>
      <c r="PIE1" s="174"/>
      <c r="PIF1" s="174"/>
      <c r="PIG1" s="174"/>
      <c r="PIH1" s="174"/>
      <c r="PII1" s="174"/>
      <c r="PIJ1" s="174"/>
      <c r="PIK1" s="174"/>
      <c r="PIL1" s="174"/>
      <c r="PIM1" s="174"/>
      <c r="PIN1" s="174"/>
      <c r="PIO1" s="174"/>
      <c r="PIP1" s="174"/>
      <c r="PIQ1" s="174"/>
      <c r="PIR1" s="174"/>
      <c r="PIS1" s="174"/>
      <c r="PIT1" s="174"/>
      <c r="PIU1" s="174"/>
      <c r="PIV1" s="174"/>
      <c r="PIW1" s="174"/>
      <c r="PIX1" s="174"/>
      <c r="PIY1" s="174"/>
      <c r="PIZ1" s="174"/>
      <c r="PJA1" s="174"/>
      <c r="PJB1" s="174"/>
      <c r="PJC1" s="174"/>
      <c r="PJD1" s="174"/>
      <c r="PJE1" s="174"/>
      <c r="PJF1" s="174"/>
      <c r="PJG1" s="174"/>
      <c r="PJH1" s="174"/>
      <c r="PJI1" s="174"/>
      <c r="PJJ1" s="174"/>
      <c r="PJK1" s="174"/>
      <c r="PJL1" s="174"/>
      <c r="PJM1" s="174"/>
      <c r="PJN1" s="174"/>
      <c r="PJO1" s="174"/>
      <c r="PJP1" s="174"/>
      <c r="PJQ1" s="174"/>
      <c r="PJR1" s="174"/>
      <c r="PJS1" s="174"/>
      <c r="PJT1" s="174"/>
      <c r="PJU1" s="174"/>
      <c r="PJV1" s="174"/>
      <c r="PJW1" s="174"/>
      <c r="PJX1" s="174"/>
      <c r="PJY1" s="174"/>
      <c r="PJZ1" s="174"/>
      <c r="PKA1" s="174"/>
      <c r="PKB1" s="174"/>
      <c r="PKC1" s="174"/>
      <c r="PKD1" s="174"/>
      <c r="PKE1" s="174"/>
      <c r="PKF1" s="174"/>
      <c r="PKG1" s="174"/>
      <c r="PKH1" s="174"/>
      <c r="PKI1" s="174"/>
      <c r="PKJ1" s="174"/>
      <c r="PKK1" s="174"/>
      <c r="PKL1" s="174"/>
      <c r="PKM1" s="174"/>
      <c r="PKN1" s="174"/>
      <c r="PKO1" s="174"/>
      <c r="PKP1" s="174"/>
      <c r="PKQ1" s="174"/>
      <c r="PKR1" s="174"/>
      <c r="PKS1" s="174"/>
      <c r="PKT1" s="174"/>
      <c r="PKU1" s="174"/>
      <c r="PKV1" s="174"/>
      <c r="PKW1" s="174"/>
      <c r="PKX1" s="174"/>
      <c r="PKY1" s="174"/>
      <c r="PKZ1" s="174"/>
      <c r="PLA1" s="174"/>
      <c r="PLB1" s="174"/>
      <c r="PLC1" s="174"/>
      <c r="PLD1" s="174"/>
      <c r="PLE1" s="174"/>
      <c r="PLF1" s="174"/>
      <c r="PLG1" s="174"/>
      <c r="PLH1" s="174"/>
      <c r="PLI1" s="174"/>
      <c r="PLJ1" s="174"/>
      <c r="PLK1" s="174"/>
      <c r="PLL1" s="174"/>
      <c r="PLM1" s="174"/>
      <c r="PLN1" s="174"/>
      <c r="PLO1" s="174"/>
      <c r="PLP1" s="174"/>
      <c r="PLQ1" s="174"/>
      <c r="PLR1" s="174"/>
      <c r="PLS1" s="174"/>
      <c r="PLT1" s="174"/>
      <c r="PLU1" s="174"/>
      <c r="PLV1" s="174"/>
      <c r="PLW1" s="174"/>
      <c r="PLX1" s="174"/>
      <c r="PLY1" s="174"/>
      <c r="PLZ1" s="174"/>
      <c r="PMA1" s="174"/>
      <c r="PMB1" s="174"/>
      <c r="PMC1" s="174"/>
      <c r="PMD1" s="174"/>
      <c r="PME1" s="174"/>
      <c r="PMF1" s="174"/>
      <c r="PMG1" s="174"/>
      <c r="PMH1" s="174"/>
      <c r="PMI1" s="174"/>
      <c r="PMJ1" s="174"/>
      <c r="PMK1" s="174"/>
      <c r="PML1" s="174"/>
      <c r="PMM1" s="174"/>
      <c r="PMN1" s="174"/>
      <c r="PMO1" s="174"/>
      <c r="PMP1" s="174"/>
      <c r="PMQ1" s="174"/>
      <c r="PMR1" s="174"/>
      <c r="PMS1" s="174"/>
      <c r="PMT1" s="174"/>
      <c r="PMU1" s="174"/>
      <c r="PMV1" s="174"/>
      <c r="PMW1" s="174"/>
      <c r="PMX1" s="174"/>
      <c r="PMY1" s="174"/>
      <c r="PMZ1" s="174"/>
      <c r="PNA1" s="174"/>
      <c r="PNB1" s="174"/>
      <c r="PNC1" s="174"/>
      <c r="PND1" s="174"/>
      <c r="PNE1" s="174"/>
      <c r="PNF1" s="174"/>
      <c r="PNG1" s="174"/>
      <c r="PNH1" s="174"/>
      <c r="PNI1" s="174"/>
      <c r="PNJ1" s="174"/>
      <c r="PNK1" s="174"/>
      <c r="PNL1" s="174"/>
      <c r="PNM1" s="174"/>
      <c r="PNN1" s="174"/>
      <c r="PNO1" s="174"/>
      <c r="PNP1" s="174"/>
      <c r="PNQ1" s="174"/>
      <c r="PNR1" s="174"/>
      <c r="PNS1" s="174"/>
      <c r="PNT1" s="174"/>
      <c r="PNU1" s="174"/>
      <c r="PNV1" s="174"/>
      <c r="PNW1" s="174"/>
      <c r="PNX1" s="174"/>
      <c r="PNY1" s="174"/>
      <c r="PNZ1" s="174"/>
      <c r="POA1" s="174"/>
      <c r="POB1" s="174"/>
      <c r="POC1" s="174"/>
      <c r="POD1" s="174"/>
      <c r="POE1" s="174"/>
      <c r="POF1" s="174"/>
      <c r="POG1" s="174"/>
      <c r="POH1" s="174"/>
      <c r="POI1" s="174"/>
      <c r="POJ1" s="174"/>
      <c r="POK1" s="174"/>
      <c r="POL1" s="174"/>
      <c r="POM1" s="174"/>
      <c r="PON1" s="174"/>
      <c r="POO1" s="174"/>
      <c r="POP1" s="174"/>
      <c r="POQ1" s="174"/>
      <c r="POR1" s="174"/>
      <c r="POS1" s="174"/>
      <c r="POT1" s="174"/>
      <c r="POU1" s="174"/>
      <c r="POV1" s="174"/>
      <c r="POW1" s="174"/>
      <c r="POX1" s="174"/>
      <c r="POY1" s="174"/>
      <c r="POZ1" s="174"/>
      <c r="PPA1" s="174"/>
      <c r="PPB1" s="174"/>
      <c r="PPC1" s="174"/>
      <c r="PPD1" s="174"/>
      <c r="PPE1" s="174"/>
      <c r="PPF1" s="174"/>
      <c r="PPG1" s="174"/>
      <c r="PPH1" s="174"/>
      <c r="PPI1" s="174"/>
      <c r="PPJ1" s="174"/>
      <c r="PPK1" s="174"/>
      <c r="PPL1" s="174"/>
      <c r="PPM1" s="174"/>
      <c r="PPN1" s="174"/>
      <c r="PPO1" s="174"/>
      <c r="PPP1" s="174"/>
      <c r="PPQ1" s="174"/>
      <c r="PPR1" s="174"/>
      <c r="PPS1" s="174"/>
      <c r="PPT1" s="174"/>
      <c r="PPU1" s="174"/>
      <c r="PPV1" s="174"/>
      <c r="PPW1" s="174"/>
      <c r="PPX1" s="174"/>
      <c r="PPY1" s="174"/>
      <c r="PPZ1" s="174"/>
      <c r="PQA1" s="174"/>
      <c r="PQB1" s="174"/>
      <c r="PQC1" s="174"/>
      <c r="PQD1" s="174"/>
      <c r="PQE1" s="174"/>
      <c r="PQF1" s="174"/>
      <c r="PQG1" s="174"/>
      <c r="PQH1" s="174"/>
      <c r="PQI1" s="174"/>
      <c r="PQJ1" s="174"/>
      <c r="PQK1" s="174"/>
      <c r="PQL1" s="174"/>
      <c r="PQM1" s="174"/>
      <c r="PQN1" s="174"/>
      <c r="PQO1" s="174"/>
      <c r="PQP1" s="174"/>
      <c r="PQQ1" s="174"/>
      <c r="PQR1" s="174"/>
      <c r="PQS1" s="174"/>
      <c r="PQT1" s="174"/>
      <c r="PQU1" s="174"/>
      <c r="PQV1" s="174"/>
      <c r="PQW1" s="174"/>
      <c r="PQX1" s="174"/>
      <c r="PQY1" s="174"/>
      <c r="PQZ1" s="174"/>
      <c r="PRA1" s="174"/>
      <c r="PRB1" s="174"/>
      <c r="PRC1" s="174"/>
      <c r="PRD1" s="174"/>
      <c r="PRE1" s="174"/>
      <c r="PRF1" s="174"/>
      <c r="PRG1" s="174"/>
      <c r="PRH1" s="174"/>
      <c r="PRI1" s="174"/>
      <c r="PRJ1" s="174"/>
      <c r="PRK1" s="174"/>
      <c r="PRL1" s="174"/>
      <c r="PRM1" s="174"/>
      <c r="PRN1" s="174"/>
      <c r="PRO1" s="174"/>
      <c r="PRP1" s="174"/>
      <c r="PRQ1" s="174"/>
      <c r="PRR1" s="174"/>
      <c r="PRS1" s="174"/>
      <c r="PRT1" s="174"/>
      <c r="PRU1" s="174"/>
      <c r="PRV1" s="174"/>
      <c r="PRW1" s="174"/>
      <c r="PRX1" s="174"/>
      <c r="PRY1" s="174"/>
      <c r="PRZ1" s="174"/>
      <c r="PSA1" s="174"/>
      <c r="PSB1" s="174"/>
      <c r="PSC1" s="174"/>
      <c r="PSD1" s="174"/>
      <c r="PSE1" s="174"/>
      <c r="PSF1" s="174"/>
      <c r="PSG1" s="174"/>
      <c r="PSH1" s="174"/>
      <c r="PSI1" s="174"/>
      <c r="PSJ1" s="174"/>
      <c r="PSK1" s="174"/>
      <c r="PSL1" s="174"/>
      <c r="PSM1" s="174"/>
      <c r="PSN1" s="174"/>
      <c r="PSO1" s="174"/>
      <c r="PSP1" s="174"/>
      <c r="PSQ1" s="174"/>
      <c r="PSR1" s="174"/>
      <c r="PSS1" s="174"/>
      <c r="PST1" s="174"/>
      <c r="PSU1" s="174"/>
      <c r="PSV1" s="174"/>
      <c r="PSW1" s="174"/>
      <c r="PSX1" s="174"/>
      <c r="PSY1" s="174"/>
      <c r="PSZ1" s="174"/>
      <c r="PTA1" s="174"/>
      <c r="PTB1" s="174"/>
      <c r="PTC1" s="174"/>
      <c r="PTD1" s="174"/>
      <c r="PTE1" s="174"/>
      <c r="PTF1" s="174"/>
      <c r="PTG1" s="174"/>
      <c r="PTH1" s="174"/>
      <c r="PTI1" s="174"/>
      <c r="PTJ1" s="174"/>
      <c r="PTK1" s="174"/>
      <c r="PTL1" s="174"/>
      <c r="PTM1" s="174"/>
      <c r="PTN1" s="174"/>
      <c r="PTO1" s="174"/>
      <c r="PTP1" s="174"/>
      <c r="PTQ1" s="174"/>
      <c r="PTR1" s="174"/>
      <c r="PTS1" s="174"/>
      <c r="PTT1" s="174"/>
      <c r="PTU1" s="174"/>
      <c r="PTV1" s="174"/>
      <c r="PTW1" s="174"/>
      <c r="PTX1" s="174"/>
      <c r="PTY1" s="174"/>
      <c r="PTZ1" s="174"/>
      <c r="PUA1" s="174"/>
      <c r="PUB1" s="174"/>
      <c r="PUC1" s="174"/>
      <c r="PUD1" s="174"/>
      <c r="PUE1" s="174"/>
      <c r="PUF1" s="174"/>
      <c r="PUG1" s="174"/>
      <c r="PUH1" s="174"/>
      <c r="PUI1" s="174"/>
      <c r="PUJ1" s="174"/>
      <c r="PUK1" s="174"/>
      <c r="PUL1" s="174"/>
      <c r="PUM1" s="174"/>
      <c r="PUN1" s="174"/>
      <c r="PUO1" s="174"/>
      <c r="PUP1" s="174"/>
      <c r="PUQ1" s="174"/>
      <c r="PUR1" s="174"/>
      <c r="PUS1" s="174"/>
      <c r="PUT1" s="174"/>
      <c r="PUU1" s="174"/>
      <c r="PUV1" s="174"/>
      <c r="PUW1" s="174"/>
      <c r="PUX1" s="174"/>
      <c r="PUY1" s="174"/>
      <c r="PUZ1" s="174"/>
      <c r="PVA1" s="174"/>
      <c r="PVB1" s="174"/>
      <c r="PVC1" s="174"/>
      <c r="PVD1" s="174"/>
      <c r="PVE1" s="174"/>
      <c r="PVF1" s="174"/>
      <c r="PVG1" s="174"/>
      <c r="PVH1" s="174"/>
      <c r="PVI1" s="174"/>
      <c r="PVJ1" s="174"/>
      <c r="PVK1" s="174"/>
      <c r="PVL1" s="174"/>
      <c r="PVM1" s="174"/>
      <c r="PVN1" s="174"/>
      <c r="PVO1" s="174"/>
      <c r="PVP1" s="174"/>
      <c r="PVQ1" s="174"/>
      <c r="PVR1" s="174"/>
      <c r="PVS1" s="174"/>
      <c r="PVT1" s="174"/>
      <c r="PVU1" s="174"/>
      <c r="PVV1" s="174"/>
      <c r="PVW1" s="174"/>
      <c r="PVX1" s="174"/>
      <c r="PVY1" s="174"/>
      <c r="PVZ1" s="174"/>
      <c r="PWA1" s="174"/>
      <c r="PWB1" s="174"/>
      <c r="PWC1" s="174"/>
      <c r="PWD1" s="174"/>
      <c r="PWE1" s="174"/>
      <c r="PWF1" s="174"/>
      <c r="PWG1" s="174"/>
      <c r="PWH1" s="174"/>
      <c r="PWI1" s="174"/>
      <c r="PWJ1" s="174"/>
      <c r="PWK1" s="174"/>
      <c r="PWL1" s="174"/>
      <c r="PWM1" s="174"/>
      <c r="PWN1" s="174"/>
      <c r="PWO1" s="174"/>
      <c r="PWP1" s="174"/>
      <c r="PWQ1" s="174"/>
      <c r="PWR1" s="174"/>
      <c r="PWS1" s="174"/>
      <c r="PWT1" s="174"/>
      <c r="PWU1" s="174"/>
      <c r="PWV1" s="174"/>
      <c r="PWW1" s="174"/>
      <c r="PWX1" s="174"/>
      <c r="PWY1" s="174"/>
      <c r="PWZ1" s="174"/>
      <c r="PXA1" s="174"/>
      <c r="PXB1" s="174"/>
      <c r="PXC1" s="174"/>
      <c r="PXD1" s="174"/>
      <c r="PXE1" s="174"/>
      <c r="PXF1" s="174"/>
      <c r="PXG1" s="174"/>
      <c r="PXH1" s="174"/>
      <c r="PXI1" s="174"/>
      <c r="PXJ1" s="174"/>
      <c r="PXK1" s="174"/>
      <c r="PXL1" s="174"/>
      <c r="PXM1" s="174"/>
      <c r="PXN1" s="174"/>
      <c r="PXO1" s="174"/>
      <c r="PXP1" s="174"/>
      <c r="PXQ1" s="174"/>
      <c r="PXR1" s="174"/>
      <c r="PXS1" s="174"/>
      <c r="PXT1" s="174"/>
      <c r="PXU1" s="174"/>
      <c r="PXV1" s="174"/>
      <c r="PXW1" s="174"/>
      <c r="PXX1" s="174"/>
      <c r="PXY1" s="174"/>
      <c r="PXZ1" s="174"/>
      <c r="PYA1" s="174"/>
      <c r="PYB1" s="174"/>
      <c r="PYC1" s="174"/>
      <c r="PYD1" s="174"/>
      <c r="PYE1" s="174"/>
      <c r="PYF1" s="174"/>
      <c r="PYG1" s="174"/>
      <c r="PYH1" s="174"/>
      <c r="PYI1" s="174"/>
      <c r="PYJ1" s="174"/>
      <c r="PYK1" s="174"/>
      <c r="PYL1" s="174"/>
      <c r="PYM1" s="174"/>
      <c r="PYN1" s="174"/>
      <c r="PYO1" s="174"/>
      <c r="PYP1" s="174"/>
      <c r="PYQ1" s="174"/>
      <c r="PYR1" s="174"/>
      <c r="PYS1" s="174"/>
      <c r="PYT1" s="174"/>
      <c r="PYU1" s="174"/>
      <c r="PYV1" s="174"/>
      <c r="PYW1" s="174"/>
      <c r="PYX1" s="174"/>
      <c r="PYY1" s="174"/>
      <c r="PYZ1" s="174"/>
      <c r="PZA1" s="174"/>
      <c r="PZB1" s="174"/>
      <c r="PZC1" s="174"/>
      <c r="PZD1" s="174"/>
      <c r="PZE1" s="174"/>
      <c r="PZF1" s="174"/>
      <c r="PZG1" s="174"/>
      <c r="PZH1" s="174"/>
      <c r="PZI1" s="174"/>
      <c r="PZJ1" s="174"/>
      <c r="PZK1" s="174"/>
      <c r="PZL1" s="174"/>
      <c r="PZM1" s="174"/>
      <c r="PZN1" s="174"/>
      <c r="PZO1" s="174"/>
      <c r="PZP1" s="174"/>
      <c r="PZQ1" s="174"/>
      <c r="PZR1" s="174"/>
      <c r="PZS1" s="174"/>
      <c r="PZT1" s="174"/>
      <c r="PZU1" s="174"/>
      <c r="PZV1" s="174"/>
      <c r="PZW1" s="174"/>
      <c r="PZX1" s="174"/>
      <c r="PZY1" s="174"/>
      <c r="PZZ1" s="174"/>
      <c r="QAA1" s="174"/>
      <c r="QAB1" s="174"/>
      <c r="QAC1" s="174"/>
      <c r="QAD1" s="174"/>
      <c r="QAE1" s="174"/>
      <c r="QAF1" s="174"/>
      <c r="QAG1" s="174"/>
      <c r="QAH1" s="174"/>
      <c r="QAI1" s="174"/>
      <c r="QAJ1" s="174"/>
      <c r="QAK1" s="174"/>
      <c r="QAL1" s="174"/>
      <c r="QAM1" s="174"/>
      <c r="QAN1" s="174"/>
      <c r="QAO1" s="174"/>
      <c r="QAP1" s="174"/>
      <c r="QAQ1" s="174"/>
      <c r="QAR1" s="174"/>
      <c r="QAS1" s="174"/>
      <c r="QAT1" s="174"/>
      <c r="QAU1" s="174"/>
      <c r="QAV1" s="174"/>
      <c r="QAW1" s="174"/>
      <c r="QAX1" s="174"/>
      <c r="QAY1" s="174"/>
      <c r="QAZ1" s="174"/>
      <c r="QBA1" s="174"/>
      <c r="QBB1" s="174"/>
      <c r="QBC1" s="174"/>
      <c r="QBD1" s="174"/>
      <c r="QBE1" s="174"/>
      <c r="QBF1" s="174"/>
      <c r="QBG1" s="174"/>
      <c r="QBH1" s="174"/>
      <c r="QBI1" s="174"/>
      <c r="QBJ1" s="174"/>
      <c r="QBK1" s="174"/>
      <c r="QBL1" s="174"/>
      <c r="QBM1" s="174"/>
      <c r="QBN1" s="174"/>
      <c r="QBO1" s="174"/>
      <c r="QBP1" s="174"/>
      <c r="QBQ1" s="174"/>
      <c r="QBR1" s="174"/>
      <c r="QBS1" s="174"/>
      <c r="QBT1" s="174"/>
      <c r="QBU1" s="174"/>
      <c r="QBV1" s="174"/>
      <c r="QBW1" s="174"/>
      <c r="QBX1" s="174"/>
      <c r="QBY1" s="174"/>
      <c r="QBZ1" s="174"/>
      <c r="QCA1" s="174"/>
      <c r="QCB1" s="174"/>
      <c r="QCC1" s="174"/>
      <c r="QCD1" s="174"/>
      <c r="QCE1" s="174"/>
      <c r="QCF1" s="174"/>
      <c r="QCG1" s="174"/>
      <c r="QCH1" s="174"/>
      <c r="QCI1" s="174"/>
      <c r="QCJ1" s="174"/>
      <c r="QCK1" s="174"/>
      <c r="QCL1" s="174"/>
      <c r="QCM1" s="174"/>
      <c r="QCN1" s="174"/>
      <c r="QCO1" s="174"/>
      <c r="QCP1" s="174"/>
      <c r="QCQ1" s="174"/>
      <c r="QCR1" s="174"/>
      <c r="QCS1" s="174"/>
      <c r="QCT1" s="174"/>
      <c r="QCU1" s="174"/>
      <c r="QCV1" s="174"/>
      <c r="QCW1" s="174"/>
      <c r="QCX1" s="174"/>
      <c r="QCY1" s="174"/>
      <c r="QCZ1" s="174"/>
      <c r="QDA1" s="174"/>
      <c r="QDB1" s="174"/>
      <c r="QDC1" s="174"/>
      <c r="QDD1" s="174"/>
      <c r="QDE1" s="174"/>
      <c r="QDF1" s="174"/>
      <c r="QDG1" s="174"/>
      <c r="QDH1" s="174"/>
      <c r="QDI1" s="174"/>
      <c r="QDJ1" s="174"/>
      <c r="QDK1" s="174"/>
      <c r="QDL1" s="174"/>
      <c r="QDM1" s="174"/>
      <c r="QDN1" s="174"/>
      <c r="QDO1" s="174"/>
      <c r="QDP1" s="174"/>
      <c r="QDQ1" s="174"/>
      <c r="QDR1" s="174"/>
      <c r="QDS1" s="174"/>
      <c r="QDT1" s="174"/>
      <c r="QDU1" s="174"/>
      <c r="QDV1" s="174"/>
      <c r="QDW1" s="174"/>
      <c r="QDX1" s="174"/>
      <c r="QDY1" s="174"/>
      <c r="QDZ1" s="174"/>
      <c r="QEA1" s="174"/>
      <c r="QEB1" s="174"/>
      <c r="QEC1" s="174"/>
      <c r="QED1" s="174"/>
      <c r="QEE1" s="174"/>
      <c r="QEF1" s="174"/>
      <c r="QEG1" s="174"/>
      <c r="QEH1" s="174"/>
      <c r="QEI1" s="174"/>
      <c r="QEJ1" s="174"/>
      <c r="QEK1" s="174"/>
      <c r="QEL1" s="174"/>
      <c r="QEM1" s="174"/>
      <c r="QEN1" s="174"/>
      <c r="QEO1" s="174"/>
      <c r="QEP1" s="174"/>
      <c r="QEQ1" s="174"/>
      <c r="QER1" s="174"/>
      <c r="QES1" s="174"/>
      <c r="QET1" s="174"/>
      <c r="QEU1" s="174"/>
      <c r="QEV1" s="174"/>
      <c r="QEW1" s="174"/>
      <c r="QEX1" s="174"/>
      <c r="QEY1" s="174"/>
      <c r="QEZ1" s="174"/>
      <c r="QFA1" s="174"/>
      <c r="QFB1" s="174"/>
      <c r="QFC1" s="174"/>
      <c r="QFD1" s="174"/>
      <c r="QFE1" s="174"/>
      <c r="QFF1" s="174"/>
      <c r="QFG1" s="174"/>
      <c r="QFH1" s="174"/>
      <c r="QFI1" s="174"/>
      <c r="QFJ1" s="174"/>
      <c r="QFK1" s="174"/>
      <c r="QFL1" s="174"/>
      <c r="QFM1" s="174"/>
      <c r="QFN1" s="174"/>
      <c r="QFO1" s="174"/>
      <c r="QFP1" s="174"/>
      <c r="QFQ1" s="174"/>
      <c r="QFR1" s="174"/>
      <c r="QFS1" s="174"/>
      <c r="QFT1" s="174"/>
      <c r="QFU1" s="174"/>
      <c r="QFV1" s="174"/>
      <c r="QFW1" s="174"/>
      <c r="QFX1" s="174"/>
      <c r="QFY1" s="174"/>
      <c r="QFZ1" s="174"/>
      <c r="QGA1" s="174"/>
      <c r="QGB1" s="174"/>
      <c r="QGC1" s="174"/>
      <c r="QGD1" s="174"/>
      <c r="QGE1" s="174"/>
      <c r="QGF1" s="174"/>
      <c r="QGG1" s="174"/>
      <c r="QGH1" s="174"/>
      <c r="QGI1" s="174"/>
      <c r="QGJ1" s="174"/>
      <c r="QGK1" s="174"/>
      <c r="QGL1" s="174"/>
      <c r="QGM1" s="174"/>
      <c r="QGN1" s="174"/>
      <c r="QGO1" s="174"/>
      <c r="QGP1" s="174"/>
      <c r="QGQ1" s="174"/>
      <c r="QGR1" s="174"/>
      <c r="QGS1" s="174"/>
      <c r="QGT1" s="174"/>
      <c r="QGU1" s="174"/>
      <c r="QGV1" s="174"/>
      <c r="QGW1" s="174"/>
      <c r="QGX1" s="174"/>
      <c r="QGY1" s="174"/>
      <c r="QGZ1" s="174"/>
      <c r="QHA1" s="174"/>
      <c r="QHB1" s="174"/>
      <c r="QHC1" s="174"/>
      <c r="QHD1" s="174"/>
      <c r="QHE1" s="174"/>
      <c r="QHF1" s="174"/>
      <c r="QHG1" s="174"/>
      <c r="QHH1" s="174"/>
      <c r="QHI1" s="174"/>
      <c r="QHJ1" s="174"/>
      <c r="QHK1" s="174"/>
      <c r="QHL1" s="174"/>
      <c r="QHM1" s="174"/>
      <c r="QHN1" s="174"/>
      <c r="QHO1" s="174"/>
      <c r="QHP1" s="174"/>
      <c r="QHQ1" s="174"/>
      <c r="QHR1" s="174"/>
      <c r="QHS1" s="174"/>
      <c r="QHT1" s="174"/>
      <c r="QHU1" s="174"/>
      <c r="QHV1" s="174"/>
      <c r="QHW1" s="174"/>
      <c r="QHX1" s="174"/>
      <c r="QHY1" s="174"/>
      <c r="QHZ1" s="174"/>
      <c r="QIA1" s="174"/>
      <c r="QIB1" s="174"/>
      <c r="QIC1" s="174"/>
      <c r="QID1" s="174"/>
      <c r="QIE1" s="174"/>
      <c r="QIF1" s="174"/>
      <c r="QIG1" s="174"/>
      <c r="QIH1" s="174"/>
      <c r="QII1" s="174"/>
      <c r="QIJ1" s="174"/>
      <c r="QIK1" s="174"/>
      <c r="QIL1" s="174"/>
      <c r="QIM1" s="174"/>
      <c r="QIN1" s="174"/>
      <c r="QIO1" s="174"/>
      <c r="QIP1" s="174"/>
      <c r="QIQ1" s="174"/>
      <c r="QIR1" s="174"/>
      <c r="QIS1" s="174"/>
      <c r="QIT1" s="174"/>
      <c r="QIU1" s="174"/>
      <c r="QIV1" s="174"/>
      <c r="QIW1" s="174"/>
      <c r="QIX1" s="174"/>
      <c r="QIY1" s="174"/>
      <c r="QIZ1" s="174"/>
      <c r="QJA1" s="174"/>
      <c r="QJB1" s="174"/>
      <c r="QJC1" s="174"/>
      <c r="QJD1" s="174"/>
      <c r="QJE1" s="174"/>
      <c r="QJF1" s="174"/>
      <c r="QJG1" s="174"/>
      <c r="QJH1" s="174"/>
      <c r="QJI1" s="174"/>
      <c r="QJJ1" s="174"/>
      <c r="QJK1" s="174"/>
      <c r="QJL1" s="174"/>
      <c r="QJM1" s="174"/>
      <c r="QJN1" s="174"/>
      <c r="QJO1" s="174"/>
      <c r="QJP1" s="174"/>
      <c r="QJQ1" s="174"/>
      <c r="QJR1" s="174"/>
      <c r="QJS1" s="174"/>
      <c r="QJT1" s="174"/>
      <c r="QJU1" s="174"/>
      <c r="QJV1" s="174"/>
      <c r="QJW1" s="174"/>
      <c r="QJX1" s="174"/>
      <c r="QJY1" s="174"/>
      <c r="QJZ1" s="174"/>
      <c r="QKA1" s="174"/>
      <c r="QKB1" s="174"/>
      <c r="QKC1" s="174"/>
      <c r="QKD1" s="174"/>
      <c r="QKE1" s="174"/>
      <c r="QKF1" s="174"/>
      <c r="QKG1" s="174"/>
      <c r="QKH1" s="174"/>
      <c r="QKI1" s="174"/>
      <c r="QKJ1" s="174"/>
      <c r="QKK1" s="174"/>
      <c r="QKL1" s="174"/>
      <c r="QKM1" s="174"/>
      <c r="QKN1" s="174"/>
      <c r="QKO1" s="174"/>
      <c r="QKP1" s="174"/>
      <c r="QKQ1" s="174"/>
      <c r="QKR1" s="174"/>
      <c r="QKS1" s="174"/>
      <c r="QKT1" s="174"/>
      <c r="QKU1" s="174"/>
      <c r="QKV1" s="174"/>
      <c r="QKW1" s="174"/>
      <c r="QKX1" s="174"/>
      <c r="QKY1" s="174"/>
      <c r="QKZ1" s="174"/>
      <c r="QLA1" s="174"/>
      <c r="QLB1" s="174"/>
      <c r="QLC1" s="174"/>
      <c r="QLD1" s="174"/>
      <c r="QLE1" s="174"/>
      <c r="QLF1" s="174"/>
      <c r="QLG1" s="174"/>
      <c r="QLH1" s="174"/>
      <c r="QLI1" s="174"/>
      <c r="QLJ1" s="174"/>
      <c r="QLK1" s="174"/>
      <c r="QLL1" s="174"/>
      <c r="QLM1" s="174"/>
      <c r="QLN1" s="174"/>
      <c r="QLO1" s="174"/>
      <c r="QLP1" s="174"/>
      <c r="QLQ1" s="174"/>
      <c r="QLR1" s="174"/>
      <c r="QLS1" s="174"/>
      <c r="QLT1" s="174"/>
      <c r="QLU1" s="174"/>
      <c r="QLV1" s="174"/>
      <c r="QLW1" s="174"/>
      <c r="QLX1" s="174"/>
      <c r="QLY1" s="174"/>
      <c r="QLZ1" s="174"/>
      <c r="QMA1" s="174"/>
      <c r="QMB1" s="174"/>
      <c r="QMC1" s="174"/>
      <c r="QMD1" s="174"/>
      <c r="QME1" s="174"/>
      <c r="QMF1" s="174"/>
      <c r="QMG1" s="174"/>
      <c r="QMH1" s="174"/>
      <c r="QMI1" s="174"/>
      <c r="QMJ1" s="174"/>
      <c r="QMK1" s="174"/>
      <c r="QML1" s="174"/>
      <c r="QMM1" s="174"/>
      <c r="QMN1" s="174"/>
      <c r="QMO1" s="174"/>
      <c r="QMP1" s="174"/>
      <c r="QMQ1" s="174"/>
      <c r="QMR1" s="174"/>
      <c r="QMS1" s="174"/>
      <c r="QMT1" s="174"/>
      <c r="QMU1" s="174"/>
      <c r="QMV1" s="174"/>
      <c r="QMW1" s="174"/>
      <c r="QMX1" s="174"/>
      <c r="QMY1" s="174"/>
      <c r="QMZ1" s="174"/>
      <c r="QNA1" s="174"/>
      <c r="QNB1" s="174"/>
      <c r="QNC1" s="174"/>
      <c r="QND1" s="174"/>
      <c r="QNE1" s="174"/>
      <c r="QNF1" s="174"/>
      <c r="QNG1" s="174"/>
      <c r="QNH1" s="174"/>
      <c r="QNI1" s="174"/>
      <c r="QNJ1" s="174"/>
      <c r="QNK1" s="174"/>
      <c r="QNL1" s="174"/>
      <c r="QNM1" s="174"/>
      <c r="QNN1" s="174"/>
      <c r="QNO1" s="174"/>
      <c r="QNP1" s="174"/>
      <c r="QNQ1" s="174"/>
      <c r="QNR1" s="174"/>
      <c r="QNS1" s="174"/>
      <c r="QNT1" s="174"/>
      <c r="QNU1" s="174"/>
      <c r="QNV1" s="174"/>
      <c r="QNW1" s="174"/>
      <c r="QNX1" s="174"/>
      <c r="QNY1" s="174"/>
      <c r="QNZ1" s="174"/>
      <c r="QOA1" s="174"/>
      <c r="QOB1" s="174"/>
      <c r="QOC1" s="174"/>
      <c r="QOD1" s="174"/>
      <c r="QOE1" s="174"/>
      <c r="QOF1" s="174"/>
      <c r="QOG1" s="174"/>
      <c r="QOH1" s="174"/>
      <c r="QOI1" s="174"/>
      <c r="QOJ1" s="174"/>
      <c r="QOK1" s="174"/>
      <c r="QOL1" s="174"/>
      <c r="QOM1" s="174"/>
      <c r="QON1" s="174"/>
      <c r="QOO1" s="174"/>
      <c r="QOP1" s="174"/>
      <c r="QOQ1" s="174"/>
      <c r="QOR1" s="174"/>
      <c r="QOS1" s="174"/>
      <c r="QOT1" s="174"/>
      <c r="QOU1" s="174"/>
      <c r="QOV1" s="174"/>
      <c r="QOW1" s="174"/>
      <c r="QOX1" s="174"/>
      <c r="QOY1" s="174"/>
      <c r="QOZ1" s="174"/>
      <c r="QPA1" s="174"/>
      <c r="QPB1" s="174"/>
      <c r="QPC1" s="174"/>
      <c r="QPD1" s="174"/>
      <c r="QPE1" s="174"/>
      <c r="QPF1" s="174"/>
      <c r="QPG1" s="174"/>
      <c r="QPH1" s="174"/>
      <c r="QPI1" s="174"/>
      <c r="QPJ1" s="174"/>
      <c r="QPK1" s="174"/>
      <c r="QPL1" s="174"/>
      <c r="QPM1" s="174"/>
      <c r="QPN1" s="174"/>
      <c r="QPO1" s="174"/>
      <c r="QPP1" s="174"/>
      <c r="QPQ1" s="174"/>
      <c r="QPR1" s="174"/>
      <c r="QPS1" s="174"/>
      <c r="QPT1" s="174"/>
      <c r="QPU1" s="174"/>
      <c r="QPV1" s="174"/>
      <c r="QPW1" s="174"/>
      <c r="QPX1" s="174"/>
      <c r="QPY1" s="174"/>
      <c r="QPZ1" s="174"/>
      <c r="QQA1" s="174"/>
      <c r="QQB1" s="174"/>
      <c r="QQC1" s="174"/>
      <c r="QQD1" s="174"/>
      <c r="QQE1" s="174"/>
      <c r="QQF1" s="174"/>
      <c r="QQG1" s="174"/>
      <c r="QQH1" s="174"/>
      <c r="QQI1" s="174"/>
      <c r="QQJ1" s="174"/>
      <c r="QQK1" s="174"/>
      <c r="QQL1" s="174"/>
      <c r="QQM1" s="174"/>
      <c r="QQN1" s="174"/>
      <c r="QQO1" s="174"/>
      <c r="QQP1" s="174"/>
      <c r="QQQ1" s="174"/>
      <c r="QQR1" s="174"/>
      <c r="QQS1" s="174"/>
      <c r="QQT1" s="174"/>
      <c r="QQU1" s="174"/>
      <c r="QQV1" s="174"/>
      <c r="QQW1" s="174"/>
      <c r="QQX1" s="174"/>
      <c r="QQY1" s="174"/>
      <c r="QQZ1" s="174"/>
      <c r="QRA1" s="174"/>
      <c r="QRB1" s="174"/>
      <c r="QRC1" s="174"/>
      <c r="QRD1" s="174"/>
      <c r="QRE1" s="174"/>
      <c r="QRF1" s="174"/>
      <c r="QRG1" s="174"/>
      <c r="QRH1" s="174"/>
      <c r="QRI1" s="174"/>
      <c r="QRJ1" s="174"/>
      <c r="QRK1" s="174"/>
      <c r="QRL1" s="174"/>
      <c r="QRM1" s="174"/>
      <c r="QRN1" s="174"/>
      <c r="QRO1" s="174"/>
      <c r="QRP1" s="174"/>
      <c r="QRQ1" s="174"/>
      <c r="QRR1" s="174"/>
      <c r="QRS1" s="174"/>
      <c r="QRT1" s="174"/>
      <c r="QRU1" s="174"/>
      <c r="QRV1" s="174"/>
      <c r="QRW1" s="174"/>
      <c r="QRX1" s="174"/>
      <c r="QRY1" s="174"/>
      <c r="QRZ1" s="174"/>
      <c r="QSA1" s="174"/>
      <c r="QSB1" s="174"/>
      <c r="QSC1" s="174"/>
      <c r="QSD1" s="174"/>
      <c r="QSE1" s="174"/>
      <c r="QSF1" s="174"/>
      <c r="QSG1" s="174"/>
      <c r="QSH1" s="174"/>
      <c r="QSI1" s="174"/>
      <c r="QSJ1" s="174"/>
      <c r="QSK1" s="174"/>
      <c r="QSL1" s="174"/>
      <c r="QSM1" s="174"/>
      <c r="QSN1" s="174"/>
      <c r="QSO1" s="174"/>
      <c r="QSP1" s="174"/>
      <c r="QSQ1" s="174"/>
      <c r="QSR1" s="174"/>
      <c r="QSS1" s="174"/>
      <c r="QST1" s="174"/>
      <c r="QSU1" s="174"/>
      <c r="QSV1" s="174"/>
      <c r="QSW1" s="174"/>
      <c r="QSX1" s="174"/>
      <c r="QSY1" s="174"/>
      <c r="QSZ1" s="174"/>
      <c r="QTA1" s="174"/>
      <c r="QTB1" s="174"/>
      <c r="QTC1" s="174"/>
      <c r="QTD1" s="174"/>
      <c r="QTE1" s="174"/>
      <c r="QTF1" s="174"/>
      <c r="QTG1" s="174"/>
      <c r="QTH1" s="174"/>
      <c r="QTI1" s="174"/>
      <c r="QTJ1" s="174"/>
      <c r="QTK1" s="174"/>
      <c r="QTL1" s="174"/>
      <c r="QTM1" s="174"/>
      <c r="QTN1" s="174"/>
      <c r="QTO1" s="174"/>
      <c r="QTP1" s="174"/>
      <c r="QTQ1" s="174"/>
      <c r="QTR1" s="174"/>
      <c r="QTS1" s="174"/>
      <c r="QTT1" s="174"/>
      <c r="QTU1" s="174"/>
      <c r="QTV1" s="174"/>
      <c r="QTW1" s="174"/>
      <c r="QTX1" s="174"/>
      <c r="QTY1" s="174"/>
      <c r="QTZ1" s="174"/>
      <c r="QUA1" s="174"/>
      <c r="QUB1" s="174"/>
      <c r="QUC1" s="174"/>
      <c r="QUD1" s="174"/>
      <c r="QUE1" s="174"/>
      <c r="QUF1" s="174"/>
      <c r="QUG1" s="174"/>
      <c r="QUH1" s="174"/>
      <c r="QUI1" s="174"/>
      <c r="QUJ1" s="174"/>
      <c r="QUK1" s="174"/>
      <c r="QUL1" s="174"/>
      <c r="QUM1" s="174"/>
      <c r="QUN1" s="174"/>
      <c r="QUO1" s="174"/>
      <c r="QUP1" s="174"/>
      <c r="QUQ1" s="174"/>
      <c r="QUR1" s="174"/>
      <c r="QUS1" s="174"/>
      <c r="QUT1" s="174"/>
      <c r="QUU1" s="174"/>
      <c r="QUV1" s="174"/>
      <c r="QUW1" s="174"/>
      <c r="QUX1" s="174"/>
      <c r="QUY1" s="174"/>
      <c r="QUZ1" s="174"/>
      <c r="QVA1" s="174"/>
      <c r="QVB1" s="174"/>
      <c r="QVC1" s="174"/>
      <c r="QVD1" s="174"/>
      <c r="QVE1" s="174"/>
      <c r="QVF1" s="174"/>
      <c r="QVG1" s="174"/>
      <c r="QVH1" s="174"/>
      <c r="QVI1" s="174"/>
      <c r="QVJ1" s="174"/>
      <c r="QVK1" s="174"/>
      <c r="QVL1" s="174"/>
      <c r="QVM1" s="174"/>
      <c r="QVN1" s="174"/>
      <c r="QVO1" s="174"/>
      <c r="QVP1" s="174"/>
      <c r="QVQ1" s="174"/>
      <c r="QVR1" s="174"/>
      <c r="QVS1" s="174"/>
      <c r="QVT1" s="174"/>
      <c r="QVU1" s="174"/>
      <c r="QVV1" s="174"/>
      <c r="QVW1" s="174"/>
      <c r="QVX1" s="174"/>
      <c r="QVY1" s="174"/>
      <c r="QVZ1" s="174"/>
      <c r="QWA1" s="174"/>
      <c r="QWB1" s="174"/>
      <c r="QWC1" s="174"/>
      <c r="QWD1" s="174"/>
      <c r="QWE1" s="174"/>
      <c r="QWF1" s="174"/>
      <c r="QWG1" s="174"/>
      <c r="QWH1" s="174"/>
      <c r="QWI1" s="174"/>
      <c r="QWJ1" s="174"/>
      <c r="QWK1" s="174"/>
      <c r="QWL1" s="174"/>
      <c r="QWM1" s="174"/>
      <c r="QWN1" s="174"/>
      <c r="QWO1" s="174"/>
      <c r="QWP1" s="174"/>
      <c r="QWQ1" s="174"/>
      <c r="QWR1" s="174"/>
      <c r="QWS1" s="174"/>
      <c r="QWT1" s="174"/>
      <c r="QWU1" s="174"/>
      <c r="QWV1" s="174"/>
      <c r="QWW1" s="174"/>
      <c r="QWX1" s="174"/>
      <c r="QWY1" s="174"/>
      <c r="QWZ1" s="174"/>
      <c r="QXA1" s="174"/>
      <c r="QXB1" s="174"/>
      <c r="QXC1" s="174"/>
      <c r="QXD1" s="174"/>
      <c r="QXE1" s="174"/>
      <c r="QXF1" s="174"/>
      <c r="QXG1" s="174"/>
      <c r="QXH1" s="174"/>
      <c r="QXI1" s="174"/>
      <c r="QXJ1" s="174"/>
      <c r="QXK1" s="174"/>
      <c r="QXL1" s="174"/>
      <c r="QXM1" s="174"/>
      <c r="QXN1" s="174"/>
      <c r="QXO1" s="174"/>
      <c r="QXP1" s="174"/>
      <c r="QXQ1" s="174"/>
      <c r="QXR1" s="174"/>
      <c r="QXS1" s="174"/>
      <c r="QXT1" s="174"/>
      <c r="QXU1" s="174"/>
      <c r="QXV1" s="174"/>
      <c r="QXW1" s="174"/>
      <c r="QXX1" s="174"/>
      <c r="QXY1" s="174"/>
      <c r="QXZ1" s="174"/>
      <c r="QYA1" s="174"/>
      <c r="QYB1" s="174"/>
      <c r="QYC1" s="174"/>
      <c r="QYD1" s="174"/>
      <c r="QYE1" s="174"/>
      <c r="QYF1" s="174"/>
      <c r="QYG1" s="174"/>
      <c r="QYH1" s="174"/>
      <c r="QYI1" s="174"/>
      <c r="QYJ1" s="174"/>
      <c r="QYK1" s="174"/>
      <c r="QYL1" s="174"/>
      <c r="QYM1" s="174"/>
      <c r="QYN1" s="174"/>
      <c r="QYO1" s="174"/>
      <c r="QYP1" s="174"/>
      <c r="QYQ1" s="174"/>
      <c r="QYR1" s="174"/>
      <c r="QYS1" s="174"/>
      <c r="QYT1" s="174"/>
      <c r="QYU1" s="174"/>
      <c r="QYV1" s="174"/>
      <c r="QYW1" s="174"/>
      <c r="QYX1" s="174"/>
      <c r="QYY1" s="174"/>
      <c r="QYZ1" s="174"/>
      <c r="QZA1" s="174"/>
      <c r="QZB1" s="174"/>
      <c r="QZC1" s="174"/>
      <c r="QZD1" s="174"/>
      <c r="QZE1" s="174"/>
      <c r="QZF1" s="174"/>
      <c r="QZG1" s="174"/>
      <c r="QZH1" s="174"/>
      <c r="QZI1" s="174"/>
      <c r="QZJ1" s="174"/>
      <c r="QZK1" s="174"/>
      <c r="QZL1" s="174"/>
      <c r="QZM1" s="174"/>
      <c r="QZN1" s="174"/>
      <c r="QZO1" s="174"/>
      <c r="QZP1" s="174"/>
      <c r="QZQ1" s="174"/>
      <c r="QZR1" s="174"/>
      <c r="QZS1" s="174"/>
      <c r="QZT1" s="174"/>
      <c r="QZU1" s="174"/>
      <c r="QZV1" s="174"/>
      <c r="QZW1" s="174"/>
      <c r="QZX1" s="174"/>
      <c r="QZY1" s="174"/>
      <c r="QZZ1" s="174"/>
      <c r="RAA1" s="174"/>
      <c r="RAB1" s="174"/>
      <c r="RAC1" s="174"/>
      <c r="RAD1" s="174"/>
      <c r="RAE1" s="174"/>
      <c r="RAF1" s="174"/>
      <c r="RAG1" s="174"/>
      <c r="RAH1" s="174"/>
      <c r="RAI1" s="174"/>
      <c r="RAJ1" s="174"/>
      <c r="RAK1" s="174"/>
      <c r="RAL1" s="174"/>
      <c r="RAM1" s="174"/>
      <c r="RAN1" s="174"/>
      <c r="RAO1" s="174"/>
      <c r="RAP1" s="174"/>
      <c r="RAQ1" s="174"/>
      <c r="RAR1" s="174"/>
      <c r="RAS1" s="174"/>
      <c r="RAT1" s="174"/>
      <c r="RAU1" s="174"/>
      <c r="RAV1" s="174"/>
      <c r="RAW1" s="174"/>
      <c r="RAX1" s="174"/>
      <c r="RAY1" s="174"/>
      <c r="RAZ1" s="174"/>
      <c r="RBA1" s="174"/>
      <c r="RBB1" s="174"/>
      <c r="RBC1" s="174"/>
      <c r="RBD1" s="174"/>
      <c r="RBE1" s="174"/>
      <c r="RBF1" s="174"/>
      <c r="RBG1" s="174"/>
      <c r="RBH1" s="174"/>
      <c r="RBI1" s="174"/>
      <c r="RBJ1" s="174"/>
      <c r="RBK1" s="174"/>
      <c r="RBL1" s="174"/>
      <c r="RBM1" s="174"/>
      <c r="RBN1" s="174"/>
      <c r="RBO1" s="174"/>
      <c r="RBP1" s="174"/>
      <c r="RBQ1" s="174"/>
      <c r="RBR1" s="174"/>
      <c r="RBS1" s="174"/>
      <c r="RBT1" s="174"/>
      <c r="RBU1" s="174"/>
      <c r="RBV1" s="174"/>
      <c r="RBW1" s="174"/>
      <c r="RBX1" s="174"/>
      <c r="RBY1" s="174"/>
      <c r="RBZ1" s="174"/>
      <c r="RCA1" s="174"/>
      <c r="RCB1" s="174"/>
      <c r="RCC1" s="174"/>
      <c r="RCD1" s="174"/>
      <c r="RCE1" s="174"/>
      <c r="RCF1" s="174"/>
      <c r="RCG1" s="174"/>
      <c r="RCH1" s="174"/>
      <c r="RCI1" s="174"/>
      <c r="RCJ1" s="174"/>
      <c r="RCK1" s="174"/>
      <c r="RCL1" s="174"/>
      <c r="RCM1" s="174"/>
      <c r="RCN1" s="174"/>
      <c r="RCO1" s="174"/>
      <c r="RCP1" s="174"/>
      <c r="RCQ1" s="174"/>
      <c r="RCR1" s="174"/>
      <c r="RCS1" s="174"/>
      <c r="RCT1" s="174"/>
      <c r="RCU1" s="174"/>
      <c r="RCV1" s="174"/>
      <c r="RCW1" s="174"/>
      <c r="RCX1" s="174"/>
      <c r="RCY1" s="174"/>
      <c r="RCZ1" s="174"/>
      <c r="RDA1" s="174"/>
      <c r="RDB1" s="174"/>
      <c r="RDC1" s="174"/>
      <c r="RDD1" s="174"/>
      <c r="RDE1" s="174"/>
      <c r="RDF1" s="174"/>
      <c r="RDG1" s="174"/>
      <c r="RDH1" s="174"/>
      <c r="RDI1" s="174"/>
      <c r="RDJ1" s="174"/>
      <c r="RDK1" s="174"/>
      <c r="RDL1" s="174"/>
      <c r="RDM1" s="174"/>
      <c r="RDN1" s="174"/>
      <c r="RDO1" s="174"/>
      <c r="RDP1" s="174"/>
      <c r="RDQ1" s="174"/>
      <c r="RDR1" s="174"/>
      <c r="RDS1" s="174"/>
      <c r="RDT1" s="174"/>
      <c r="RDU1" s="174"/>
      <c r="RDV1" s="174"/>
      <c r="RDW1" s="174"/>
      <c r="RDX1" s="174"/>
      <c r="RDY1" s="174"/>
      <c r="RDZ1" s="174"/>
      <c r="REA1" s="174"/>
      <c r="REB1" s="174"/>
      <c r="REC1" s="174"/>
      <c r="RED1" s="174"/>
      <c r="REE1" s="174"/>
      <c r="REF1" s="174"/>
      <c r="REG1" s="174"/>
      <c r="REH1" s="174"/>
      <c r="REI1" s="174"/>
      <c r="REJ1" s="174"/>
      <c r="REK1" s="174"/>
      <c r="REL1" s="174"/>
      <c r="REM1" s="174"/>
      <c r="REN1" s="174"/>
      <c r="REO1" s="174"/>
      <c r="REP1" s="174"/>
      <c r="REQ1" s="174"/>
      <c r="RER1" s="174"/>
      <c r="RES1" s="174"/>
      <c r="RET1" s="174"/>
      <c r="REU1" s="174"/>
      <c r="REV1" s="174"/>
      <c r="REW1" s="174"/>
      <c r="REX1" s="174"/>
      <c r="REY1" s="174"/>
      <c r="REZ1" s="174"/>
      <c r="RFA1" s="174"/>
      <c r="RFB1" s="174"/>
      <c r="RFC1" s="174"/>
      <c r="RFD1" s="174"/>
      <c r="RFE1" s="174"/>
      <c r="RFF1" s="174"/>
      <c r="RFG1" s="174"/>
      <c r="RFH1" s="174"/>
      <c r="RFI1" s="174"/>
      <c r="RFJ1" s="174"/>
      <c r="RFK1" s="174"/>
      <c r="RFL1" s="174"/>
      <c r="RFM1" s="174"/>
      <c r="RFN1" s="174"/>
      <c r="RFO1" s="174"/>
      <c r="RFP1" s="174"/>
      <c r="RFQ1" s="174"/>
      <c r="RFR1" s="174"/>
      <c r="RFS1" s="174"/>
      <c r="RFT1" s="174"/>
      <c r="RFU1" s="174"/>
      <c r="RFV1" s="174"/>
      <c r="RFW1" s="174"/>
      <c r="RFX1" s="174"/>
      <c r="RFY1" s="174"/>
      <c r="RFZ1" s="174"/>
      <c r="RGA1" s="174"/>
      <c r="RGB1" s="174"/>
      <c r="RGC1" s="174"/>
      <c r="RGD1" s="174"/>
      <c r="RGE1" s="174"/>
      <c r="RGF1" s="174"/>
      <c r="RGG1" s="174"/>
      <c r="RGH1" s="174"/>
      <c r="RGI1" s="174"/>
      <c r="RGJ1" s="174"/>
      <c r="RGK1" s="174"/>
      <c r="RGL1" s="174"/>
      <c r="RGM1" s="174"/>
      <c r="RGN1" s="174"/>
      <c r="RGO1" s="174"/>
      <c r="RGP1" s="174"/>
      <c r="RGQ1" s="174"/>
      <c r="RGR1" s="174"/>
      <c r="RGS1" s="174"/>
      <c r="RGT1" s="174"/>
      <c r="RGU1" s="174"/>
      <c r="RGV1" s="174"/>
      <c r="RGW1" s="174"/>
      <c r="RGX1" s="174"/>
      <c r="RGY1" s="174"/>
      <c r="RGZ1" s="174"/>
      <c r="RHA1" s="174"/>
      <c r="RHB1" s="174"/>
      <c r="RHC1" s="174"/>
      <c r="RHD1" s="174"/>
      <c r="RHE1" s="174"/>
      <c r="RHF1" s="174"/>
      <c r="RHG1" s="174"/>
      <c r="RHH1" s="174"/>
      <c r="RHI1" s="174"/>
      <c r="RHJ1" s="174"/>
      <c r="RHK1" s="174"/>
      <c r="RHL1" s="174"/>
      <c r="RHM1" s="174"/>
      <c r="RHN1" s="174"/>
      <c r="RHO1" s="174"/>
      <c r="RHP1" s="174"/>
      <c r="RHQ1" s="174"/>
      <c r="RHR1" s="174"/>
      <c r="RHS1" s="174"/>
      <c r="RHT1" s="174"/>
      <c r="RHU1" s="174"/>
      <c r="RHV1" s="174"/>
      <c r="RHW1" s="174"/>
      <c r="RHX1" s="174"/>
      <c r="RHY1" s="174"/>
      <c r="RHZ1" s="174"/>
      <c r="RIA1" s="174"/>
      <c r="RIB1" s="174"/>
      <c r="RIC1" s="174"/>
      <c r="RID1" s="174"/>
      <c r="RIE1" s="174"/>
      <c r="RIF1" s="174"/>
      <c r="RIG1" s="174"/>
      <c r="RIH1" s="174"/>
      <c r="RII1" s="174"/>
      <c r="RIJ1" s="174"/>
      <c r="RIK1" s="174"/>
      <c r="RIL1" s="174"/>
      <c r="RIM1" s="174"/>
      <c r="RIN1" s="174"/>
      <c r="RIO1" s="174"/>
      <c r="RIP1" s="174"/>
      <c r="RIQ1" s="174"/>
      <c r="RIR1" s="174"/>
      <c r="RIS1" s="174"/>
      <c r="RIT1" s="174"/>
      <c r="RIU1" s="174"/>
      <c r="RIV1" s="174"/>
      <c r="RIW1" s="174"/>
      <c r="RIX1" s="174"/>
      <c r="RIY1" s="174"/>
      <c r="RIZ1" s="174"/>
      <c r="RJA1" s="174"/>
      <c r="RJB1" s="174"/>
      <c r="RJC1" s="174"/>
      <c r="RJD1" s="174"/>
      <c r="RJE1" s="174"/>
      <c r="RJF1" s="174"/>
      <c r="RJG1" s="174"/>
      <c r="RJH1" s="174"/>
      <c r="RJI1" s="174"/>
      <c r="RJJ1" s="174"/>
      <c r="RJK1" s="174"/>
      <c r="RJL1" s="174"/>
      <c r="RJM1" s="174"/>
      <c r="RJN1" s="174"/>
      <c r="RJO1" s="174"/>
      <c r="RJP1" s="174"/>
      <c r="RJQ1" s="174"/>
      <c r="RJR1" s="174"/>
      <c r="RJS1" s="174"/>
      <c r="RJT1" s="174"/>
      <c r="RJU1" s="174"/>
      <c r="RJV1" s="174"/>
      <c r="RJW1" s="174"/>
      <c r="RJX1" s="174"/>
      <c r="RJY1" s="174"/>
      <c r="RJZ1" s="174"/>
      <c r="RKA1" s="174"/>
      <c r="RKB1" s="174"/>
      <c r="RKC1" s="174"/>
      <c r="RKD1" s="174"/>
      <c r="RKE1" s="174"/>
      <c r="RKF1" s="174"/>
      <c r="RKG1" s="174"/>
      <c r="RKH1" s="174"/>
      <c r="RKI1" s="174"/>
      <c r="RKJ1" s="174"/>
      <c r="RKK1" s="174"/>
      <c r="RKL1" s="174"/>
      <c r="RKM1" s="174"/>
      <c r="RKN1" s="174"/>
      <c r="RKO1" s="174"/>
      <c r="RKP1" s="174"/>
      <c r="RKQ1" s="174"/>
      <c r="RKR1" s="174"/>
      <c r="RKS1" s="174"/>
      <c r="RKT1" s="174"/>
      <c r="RKU1" s="174"/>
      <c r="RKV1" s="174"/>
      <c r="RKW1" s="174"/>
      <c r="RKX1" s="174"/>
      <c r="RKY1" s="174"/>
      <c r="RKZ1" s="174"/>
      <c r="RLA1" s="174"/>
      <c r="RLB1" s="174"/>
      <c r="RLC1" s="174"/>
      <c r="RLD1" s="174"/>
      <c r="RLE1" s="174"/>
      <c r="RLF1" s="174"/>
      <c r="RLG1" s="174"/>
      <c r="RLH1" s="174"/>
      <c r="RLI1" s="174"/>
      <c r="RLJ1" s="174"/>
      <c r="RLK1" s="174"/>
      <c r="RLL1" s="174"/>
      <c r="RLM1" s="174"/>
      <c r="RLN1" s="174"/>
      <c r="RLO1" s="174"/>
      <c r="RLP1" s="174"/>
      <c r="RLQ1" s="174"/>
      <c r="RLR1" s="174"/>
      <c r="RLS1" s="174"/>
      <c r="RLT1" s="174"/>
      <c r="RLU1" s="174"/>
      <c r="RLV1" s="174"/>
      <c r="RLW1" s="174"/>
      <c r="RLX1" s="174"/>
      <c r="RLY1" s="174"/>
      <c r="RLZ1" s="174"/>
      <c r="RMA1" s="174"/>
      <c r="RMB1" s="174"/>
      <c r="RMC1" s="174"/>
      <c r="RMD1" s="174"/>
      <c r="RME1" s="174"/>
      <c r="RMF1" s="174"/>
      <c r="RMG1" s="174"/>
      <c r="RMH1" s="174"/>
      <c r="RMI1" s="174"/>
      <c r="RMJ1" s="174"/>
      <c r="RMK1" s="174"/>
      <c r="RML1" s="174"/>
      <c r="RMM1" s="174"/>
      <c r="RMN1" s="174"/>
      <c r="RMO1" s="174"/>
      <c r="RMP1" s="174"/>
      <c r="RMQ1" s="174"/>
      <c r="RMR1" s="174"/>
      <c r="RMS1" s="174"/>
      <c r="RMT1" s="174"/>
      <c r="RMU1" s="174"/>
      <c r="RMV1" s="174"/>
      <c r="RMW1" s="174"/>
      <c r="RMX1" s="174"/>
      <c r="RMY1" s="174"/>
      <c r="RMZ1" s="174"/>
      <c r="RNA1" s="174"/>
      <c r="RNB1" s="174"/>
      <c r="RNC1" s="174"/>
      <c r="RND1" s="174"/>
      <c r="RNE1" s="174"/>
      <c r="RNF1" s="174"/>
      <c r="RNG1" s="174"/>
      <c r="RNH1" s="174"/>
      <c r="RNI1" s="174"/>
      <c r="RNJ1" s="174"/>
      <c r="RNK1" s="174"/>
      <c r="RNL1" s="174"/>
      <c r="RNM1" s="174"/>
      <c r="RNN1" s="174"/>
      <c r="RNO1" s="174"/>
      <c r="RNP1" s="174"/>
      <c r="RNQ1" s="174"/>
      <c r="RNR1" s="174"/>
      <c r="RNS1" s="174"/>
      <c r="RNT1" s="174"/>
      <c r="RNU1" s="174"/>
      <c r="RNV1" s="174"/>
      <c r="RNW1" s="174"/>
      <c r="RNX1" s="174"/>
      <c r="RNY1" s="174"/>
      <c r="RNZ1" s="174"/>
      <c r="ROA1" s="174"/>
      <c r="ROB1" s="174"/>
      <c r="ROC1" s="174"/>
      <c r="ROD1" s="174"/>
      <c r="ROE1" s="174"/>
      <c r="ROF1" s="174"/>
      <c r="ROG1" s="174"/>
      <c r="ROH1" s="174"/>
      <c r="ROI1" s="174"/>
      <c r="ROJ1" s="174"/>
      <c r="ROK1" s="174"/>
      <c r="ROL1" s="174"/>
      <c r="ROM1" s="174"/>
      <c r="RON1" s="174"/>
      <c r="ROO1" s="174"/>
      <c r="ROP1" s="174"/>
      <c r="ROQ1" s="174"/>
      <c r="ROR1" s="174"/>
      <c r="ROS1" s="174"/>
      <c r="ROT1" s="174"/>
      <c r="ROU1" s="174"/>
      <c r="ROV1" s="174"/>
      <c r="ROW1" s="174"/>
      <c r="ROX1" s="174"/>
      <c r="ROY1" s="174"/>
      <c r="ROZ1" s="174"/>
      <c r="RPA1" s="174"/>
      <c r="RPB1" s="174"/>
      <c r="RPC1" s="174"/>
      <c r="RPD1" s="174"/>
      <c r="RPE1" s="174"/>
      <c r="RPF1" s="174"/>
      <c r="RPG1" s="174"/>
      <c r="RPH1" s="174"/>
      <c r="RPI1" s="174"/>
      <c r="RPJ1" s="174"/>
      <c r="RPK1" s="174"/>
      <c r="RPL1" s="174"/>
      <c r="RPM1" s="174"/>
      <c r="RPN1" s="174"/>
      <c r="RPO1" s="174"/>
      <c r="RPP1" s="174"/>
      <c r="RPQ1" s="174"/>
      <c r="RPR1" s="174"/>
      <c r="RPS1" s="174"/>
      <c r="RPT1" s="174"/>
      <c r="RPU1" s="174"/>
      <c r="RPV1" s="174"/>
      <c r="RPW1" s="174"/>
      <c r="RPX1" s="174"/>
      <c r="RPY1" s="174"/>
      <c r="RPZ1" s="174"/>
      <c r="RQA1" s="174"/>
      <c r="RQB1" s="174"/>
      <c r="RQC1" s="174"/>
      <c r="RQD1" s="174"/>
      <c r="RQE1" s="174"/>
      <c r="RQF1" s="174"/>
      <c r="RQG1" s="174"/>
      <c r="RQH1" s="174"/>
      <c r="RQI1" s="174"/>
      <c r="RQJ1" s="174"/>
      <c r="RQK1" s="174"/>
      <c r="RQL1" s="174"/>
      <c r="RQM1" s="174"/>
      <c r="RQN1" s="174"/>
      <c r="RQO1" s="174"/>
      <c r="RQP1" s="174"/>
      <c r="RQQ1" s="174"/>
      <c r="RQR1" s="174"/>
      <c r="RQS1" s="174"/>
      <c r="RQT1" s="174"/>
      <c r="RQU1" s="174"/>
      <c r="RQV1" s="174"/>
      <c r="RQW1" s="174"/>
      <c r="RQX1" s="174"/>
      <c r="RQY1" s="174"/>
      <c r="RQZ1" s="174"/>
      <c r="RRA1" s="174"/>
      <c r="RRB1" s="174"/>
      <c r="RRC1" s="174"/>
      <c r="RRD1" s="174"/>
      <c r="RRE1" s="174"/>
      <c r="RRF1" s="174"/>
      <c r="RRG1" s="174"/>
      <c r="RRH1" s="174"/>
      <c r="RRI1" s="174"/>
      <c r="RRJ1" s="174"/>
      <c r="RRK1" s="174"/>
      <c r="RRL1" s="174"/>
      <c r="RRM1" s="174"/>
      <c r="RRN1" s="174"/>
      <c r="RRO1" s="174"/>
      <c r="RRP1" s="174"/>
      <c r="RRQ1" s="174"/>
      <c r="RRR1" s="174"/>
      <c r="RRS1" s="174"/>
      <c r="RRT1" s="174"/>
      <c r="RRU1" s="174"/>
      <c r="RRV1" s="174"/>
      <c r="RRW1" s="174"/>
      <c r="RRX1" s="174"/>
      <c r="RRY1" s="174"/>
      <c r="RRZ1" s="174"/>
      <c r="RSA1" s="174"/>
      <c r="RSB1" s="174"/>
      <c r="RSC1" s="174"/>
      <c r="RSD1" s="174"/>
      <c r="RSE1" s="174"/>
      <c r="RSF1" s="174"/>
      <c r="RSG1" s="174"/>
      <c r="RSH1" s="174"/>
      <c r="RSI1" s="174"/>
      <c r="RSJ1" s="174"/>
      <c r="RSK1" s="174"/>
      <c r="RSL1" s="174"/>
      <c r="RSM1" s="174"/>
      <c r="RSN1" s="174"/>
      <c r="RSO1" s="174"/>
      <c r="RSP1" s="174"/>
      <c r="RSQ1" s="174"/>
      <c r="RSR1" s="174"/>
      <c r="RSS1" s="174"/>
      <c r="RST1" s="174"/>
      <c r="RSU1" s="174"/>
      <c r="RSV1" s="174"/>
      <c r="RSW1" s="174"/>
      <c r="RSX1" s="174"/>
      <c r="RSY1" s="174"/>
      <c r="RSZ1" s="174"/>
      <c r="RTA1" s="174"/>
      <c r="RTB1" s="174"/>
      <c r="RTC1" s="174"/>
      <c r="RTD1" s="174"/>
      <c r="RTE1" s="174"/>
      <c r="RTF1" s="174"/>
      <c r="RTG1" s="174"/>
      <c r="RTH1" s="174"/>
      <c r="RTI1" s="174"/>
      <c r="RTJ1" s="174"/>
      <c r="RTK1" s="174"/>
      <c r="RTL1" s="174"/>
      <c r="RTM1" s="174"/>
      <c r="RTN1" s="174"/>
      <c r="RTO1" s="174"/>
      <c r="RTP1" s="174"/>
      <c r="RTQ1" s="174"/>
      <c r="RTR1" s="174"/>
      <c r="RTS1" s="174"/>
      <c r="RTT1" s="174"/>
      <c r="RTU1" s="174"/>
      <c r="RTV1" s="174"/>
      <c r="RTW1" s="174"/>
      <c r="RTX1" s="174"/>
      <c r="RTY1" s="174"/>
      <c r="RTZ1" s="174"/>
      <c r="RUA1" s="174"/>
      <c r="RUB1" s="174"/>
      <c r="RUC1" s="174"/>
      <c r="RUD1" s="174"/>
      <c r="RUE1" s="174"/>
      <c r="RUF1" s="174"/>
      <c r="RUG1" s="174"/>
      <c r="RUH1" s="174"/>
      <c r="RUI1" s="174"/>
      <c r="RUJ1" s="174"/>
      <c r="RUK1" s="174"/>
      <c r="RUL1" s="174"/>
      <c r="RUM1" s="174"/>
      <c r="RUN1" s="174"/>
      <c r="RUO1" s="174"/>
      <c r="RUP1" s="174"/>
      <c r="RUQ1" s="174"/>
      <c r="RUR1" s="174"/>
      <c r="RUS1" s="174"/>
      <c r="RUT1" s="174"/>
      <c r="RUU1" s="174"/>
      <c r="RUV1" s="174"/>
      <c r="RUW1" s="174"/>
      <c r="RUX1" s="174"/>
      <c r="RUY1" s="174"/>
      <c r="RUZ1" s="174"/>
      <c r="RVA1" s="174"/>
      <c r="RVB1" s="174"/>
      <c r="RVC1" s="174"/>
      <c r="RVD1" s="174"/>
      <c r="RVE1" s="174"/>
      <c r="RVF1" s="174"/>
      <c r="RVG1" s="174"/>
      <c r="RVH1" s="174"/>
      <c r="RVI1" s="174"/>
      <c r="RVJ1" s="174"/>
      <c r="RVK1" s="174"/>
      <c r="RVL1" s="174"/>
      <c r="RVM1" s="174"/>
      <c r="RVN1" s="174"/>
      <c r="RVO1" s="174"/>
      <c r="RVP1" s="174"/>
      <c r="RVQ1" s="174"/>
      <c r="RVR1" s="174"/>
      <c r="RVS1" s="174"/>
      <c r="RVT1" s="174"/>
      <c r="RVU1" s="174"/>
      <c r="RVV1" s="174"/>
      <c r="RVW1" s="174"/>
      <c r="RVX1" s="174"/>
      <c r="RVY1" s="174"/>
      <c r="RVZ1" s="174"/>
      <c r="RWA1" s="174"/>
      <c r="RWB1" s="174"/>
      <c r="RWC1" s="174"/>
      <c r="RWD1" s="174"/>
      <c r="RWE1" s="174"/>
      <c r="RWF1" s="174"/>
      <c r="RWG1" s="174"/>
      <c r="RWH1" s="174"/>
      <c r="RWI1" s="174"/>
      <c r="RWJ1" s="174"/>
      <c r="RWK1" s="174"/>
      <c r="RWL1" s="174"/>
      <c r="RWM1" s="174"/>
      <c r="RWN1" s="174"/>
      <c r="RWO1" s="174"/>
      <c r="RWP1" s="174"/>
      <c r="RWQ1" s="174"/>
      <c r="RWR1" s="174"/>
      <c r="RWS1" s="174"/>
      <c r="RWT1" s="174"/>
      <c r="RWU1" s="174"/>
      <c r="RWV1" s="174"/>
      <c r="RWW1" s="174"/>
      <c r="RWX1" s="174"/>
      <c r="RWY1" s="174"/>
      <c r="RWZ1" s="174"/>
      <c r="RXA1" s="174"/>
      <c r="RXB1" s="174"/>
      <c r="RXC1" s="174"/>
      <c r="RXD1" s="174"/>
      <c r="RXE1" s="174"/>
      <c r="RXF1" s="174"/>
      <c r="RXG1" s="174"/>
      <c r="RXH1" s="174"/>
      <c r="RXI1" s="174"/>
      <c r="RXJ1" s="174"/>
      <c r="RXK1" s="174"/>
      <c r="RXL1" s="174"/>
      <c r="RXM1" s="174"/>
      <c r="RXN1" s="174"/>
      <c r="RXO1" s="174"/>
      <c r="RXP1" s="174"/>
      <c r="RXQ1" s="174"/>
      <c r="RXR1" s="174"/>
      <c r="RXS1" s="174"/>
      <c r="RXT1" s="174"/>
      <c r="RXU1" s="174"/>
      <c r="RXV1" s="174"/>
      <c r="RXW1" s="174"/>
      <c r="RXX1" s="174"/>
      <c r="RXY1" s="174"/>
      <c r="RXZ1" s="174"/>
      <c r="RYA1" s="174"/>
      <c r="RYB1" s="174"/>
      <c r="RYC1" s="174"/>
      <c r="RYD1" s="174"/>
      <c r="RYE1" s="174"/>
      <c r="RYF1" s="174"/>
      <c r="RYG1" s="174"/>
      <c r="RYH1" s="174"/>
      <c r="RYI1" s="174"/>
      <c r="RYJ1" s="174"/>
      <c r="RYK1" s="174"/>
      <c r="RYL1" s="174"/>
      <c r="RYM1" s="174"/>
      <c r="RYN1" s="174"/>
      <c r="RYO1" s="174"/>
      <c r="RYP1" s="174"/>
      <c r="RYQ1" s="174"/>
      <c r="RYR1" s="174"/>
      <c r="RYS1" s="174"/>
      <c r="RYT1" s="174"/>
      <c r="RYU1" s="174"/>
      <c r="RYV1" s="174"/>
      <c r="RYW1" s="174"/>
      <c r="RYX1" s="174"/>
      <c r="RYY1" s="174"/>
      <c r="RYZ1" s="174"/>
      <c r="RZA1" s="174"/>
      <c r="RZB1" s="174"/>
      <c r="RZC1" s="174"/>
      <c r="RZD1" s="174"/>
      <c r="RZE1" s="174"/>
      <c r="RZF1" s="174"/>
      <c r="RZG1" s="174"/>
      <c r="RZH1" s="174"/>
      <c r="RZI1" s="174"/>
      <c r="RZJ1" s="174"/>
      <c r="RZK1" s="174"/>
      <c r="RZL1" s="174"/>
      <c r="RZM1" s="174"/>
      <c r="RZN1" s="174"/>
      <c r="RZO1" s="174"/>
      <c r="RZP1" s="174"/>
      <c r="RZQ1" s="174"/>
      <c r="RZR1" s="174"/>
      <c r="RZS1" s="174"/>
      <c r="RZT1" s="174"/>
      <c r="RZU1" s="174"/>
      <c r="RZV1" s="174"/>
      <c r="RZW1" s="174"/>
      <c r="RZX1" s="174"/>
      <c r="RZY1" s="174"/>
      <c r="RZZ1" s="174"/>
      <c r="SAA1" s="174"/>
      <c r="SAB1" s="174"/>
      <c r="SAC1" s="174"/>
      <c r="SAD1" s="174"/>
      <c r="SAE1" s="174"/>
      <c r="SAF1" s="174"/>
      <c r="SAG1" s="174"/>
      <c r="SAH1" s="174"/>
      <c r="SAI1" s="174"/>
      <c r="SAJ1" s="174"/>
      <c r="SAK1" s="174"/>
      <c r="SAL1" s="174"/>
      <c r="SAM1" s="174"/>
      <c r="SAN1" s="174"/>
      <c r="SAO1" s="174"/>
      <c r="SAP1" s="174"/>
      <c r="SAQ1" s="174"/>
      <c r="SAR1" s="174"/>
      <c r="SAS1" s="174"/>
      <c r="SAT1" s="174"/>
      <c r="SAU1" s="174"/>
      <c r="SAV1" s="174"/>
      <c r="SAW1" s="174"/>
      <c r="SAX1" s="174"/>
      <c r="SAY1" s="174"/>
      <c r="SAZ1" s="174"/>
      <c r="SBA1" s="174"/>
      <c r="SBB1" s="174"/>
      <c r="SBC1" s="174"/>
      <c r="SBD1" s="174"/>
      <c r="SBE1" s="174"/>
      <c r="SBF1" s="174"/>
      <c r="SBG1" s="174"/>
      <c r="SBH1" s="174"/>
      <c r="SBI1" s="174"/>
      <c r="SBJ1" s="174"/>
      <c r="SBK1" s="174"/>
      <c r="SBL1" s="174"/>
      <c r="SBM1" s="174"/>
      <c r="SBN1" s="174"/>
      <c r="SBO1" s="174"/>
      <c r="SBP1" s="174"/>
      <c r="SBQ1" s="174"/>
      <c r="SBR1" s="174"/>
      <c r="SBS1" s="174"/>
      <c r="SBT1" s="174"/>
      <c r="SBU1" s="174"/>
      <c r="SBV1" s="174"/>
      <c r="SBW1" s="174"/>
      <c r="SBX1" s="174"/>
      <c r="SBY1" s="174"/>
      <c r="SBZ1" s="174"/>
      <c r="SCA1" s="174"/>
      <c r="SCB1" s="174"/>
      <c r="SCC1" s="174"/>
      <c r="SCD1" s="174"/>
      <c r="SCE1" s="174"/>
      <c r="SCF1" s="174"/>
      <c r="SCG1" s="174"/>
      <c r="SCH1" s="174"/>
      <c r="SCI1" s="174"/>
      <c r="SCJ1" s="174"/>
      <c r="SCK1" s="174"/>
      <c r="SCL1" s="174"/>
      <c r="SCM1" s="174"/>
      <c r="SCN1" s="174"/>
      <c r="SCO1" s="174"/>
      <c r="SCP1" s="174"/>
      <c r="SCQ1" s="174"/>
      <c r="SCR1" s="174"/>
      <c r="SCS1" s="174"/>
      <c r="SCT1" s="174"/>
      <c r="SCU1" s="174"/>
      <c r="SCV1" s="174"/>
      <c r="SCW1" s="174"/>
      <c r="SCX1" s="174"/>
      <c r="SCY1" s="174"/>
      <c r="SCZ1" s="174"/>
      <c r="SDA1" s="174"/>
      <c r="SDB1" s="174"/>
      <c r="SDC1" s="174"/>
      <c r="SDD1" s="174"/>
      <c r="SDE1" s="174"/>
      <c r="SDF1" s="174"/>
      <c r="SDG1" s="174"/>
      <c r="SDH1" s="174"/>
      <c r="SDI1" s="174"/>
      <c r="SDJ1" s="174"/>
      <c r="SDK1" s="174"/>
      <c r="SDL1" s="174"/>
      <c r="SDM1" s="174"/>
      <c r="SDN1" s="174"/>
      <c r="SDO1" s="174"/>
      <c r="SDP1" s="174"/>
      <c r="SDQ1" s="174"/>
      <c r="SDR1" s="174"/>
      <c r="SDS1" s="174"/>
      <c r="SDT1" s="174"/>
      <c r="SDU1" s="174"/>
      <c r="SDV1" s="174"/>
      <c r="SDW1" s="174"/>
      <c r="SDX1" s="174"/>
      <c r="SDY1" s="174"/>
      <c r="SDZ1" s="174"/>
      <c r="SEA1" s="174"/>
      <c r="SEB1" s="174"/>
      <c r="SEC1" s="174"/>
      <c r="SED1" s="174"/>
      <c r="SEE1" s="174"/>
      <c r="SEF1" s="174"/>
      <c r="SEG1" s="174"/>
      <c r="SEH1" s="174"/>
      <c r="SEI1" s="174"/>
      <c r="SEJ1" s="174"/>
      <c r="SEK1" s="174"/>
      <c r="SEL1" s="174"/>
      <c r="SEM1" s="174"/>
      <c r="SEN1" s="174"/>
      <c r="SEO1" s="174"/>
      <c r="SEP1" s="174"/>
      <c r="SEQ1" s="174"/>
      <c r="SER1" s="174"/>
      <c r="SES1" s="174"/>
      <c r="SET1" s="174"/>
      <c r="SEU1" s="174"/>
      <c r="SEV1" s="174"/>
      <c r="SEW1" s="174"/>
      <c r="SEX1" s="174"/>
      <c r="SEY1" s="174"/>
      <c r="SEZ1" s="174"/>
      <c r="SFA1" s="174"/>
      <c r="SFB1" s="174"/>
      <c r="SFC1" s="174"/>
      <c r="SFD1" s="174"/>
      <c r="SFE1" s="174"/>
      <c r="SFF1" s="174"/>
      <c r="SFG1" s="174"/>
      <c r="SFH1" s="174"/>
      <c r="SFI1" s="174"/>
      <c r="SFJ1" s="174"/>
      <c r="SFK1" s="174"/>
      <c r="SFL1" s="174"/>
      <c r="SFM1" s="174"/>
      <c r="SFN1" s="174"/>
      <c r="SFO1" s="174"/>
      <c r="SFP1" s="174"/>
      <c r="SFQ1" s="174"/>
      <c r="SFR1" s="174"/>
      <c r="SFS1" s="174"/>
      <c r="SFT1" s="174"/>
      <c r="SFU1" s="174"/>
      <c r="SFV1" s="174"/>
      <c r="SFW1" s="174"/>
      <c r="SFX1" s="174"/>
      <c r="SFY1" s="174"/>
      <c r="SFZ1" s="174"/>
      <c r="SGA1" s="174"/>
      <c r="SGB1" s="174"/>
      <c r="SGC1" s="174"/>
      <c r="SGD1" s="174"/>
      <c r="SGE1" s="174"/>
      <c r="SGF1" s="174"/>
      <c r="SGG1" s="174"/>
      <c r="SGH1" s="174"/>
      <c r="SGI1" s="174"/>
      <c r="SGJ1" s="174"/>
      <c r="SGK1" s="174"/>
      <c r="SGL1" s="174"/>
      <c r="SGM1" s="174"/>
      <c r="SGN1" s="174"/>
      <c r="SGO1" s="174"/>
      <c r="SGP1" s="174"/>
      <c r="SGQ1" s="174"/>
      <c r="SGR1" s="174"/>
      <c r="SGS1" s="174"/>
      <c r="SGT1" s="174"/>
      <c r="SGU1" s="174"/>
      <c r="SGV1" s="174"/>
      <c r="SGW1" s="174"/>
      <c r="SGX1" s="174"/>
      <c r="SGY1" s="174"/>
      <c r="SGZ1" s="174"/>
      <c r="SHA1" s="174"/>
      <c r="SHB1" s="174"/>
      <c r="SHC1" s="174"/>
      <c r="SHD1" s="174"/>
      <c r="SHE1" s="174"/>
      <c r="SHF1" s="174"/>
      <c r="SHG1" s="174"/>
      <c r="SHH1" s="174"/>
      <c r="SHI1" s="174"/>
      <c r="SHJ1" s="174"/>
      <c r="SHK1" s="174"/>
      <c r="SHL1" s="174"/>
      <c r="SHM1" s="174"/>
      <c r="SHN1" s="174"/>
      <c r="SHO1" s="174"/>
      <c r="SHP1" s="174"/>
      <c r="SHQ1" s="174"/>
      <c r="SHR1" s="174"/>
      <c r="SHS1" s="174"/>
      <c r="SHT1" s="174"/>
      <c r="SHU1" s="174"/>
      <c r="SHV1" s="174"/>
      <c r="SHW1" s="174"/>
      <c r="SHX1" s="174"/>
      <c r="SHY1" s="174"/>
      <c r="SHZ1" s="174"/>
      <c r="SIA1" s="174"/>
      <c r="SIB1" s="174"/>
      <c r="SIC1" s="174"/>
      <c r="SID1" s="174"/>
      <c r="SIE1" s="174"/>
      <c r="SIF1" s="174"/>
      <c r="SIG1" s="174"/>
      <c r="SIH1" s="174"/>
      <c r="SII1" s="174"/>
      <c r="SIJ1" s="174"/>
      <c r="SIK1" s="174"/>
      <c r="SIL1" s="174"/>
      <c r="SIM1" s="174"/>
      <c r="SIN1" s="174"/>
      <c r="SIO1" s="174"/>
      <c r="SIP1" s="174"/>
      <c r="SIQ1" s="174"/>
      <c r="SIR1" s="174"/>
      <c r="SIS1" s="174"/>
      <c r="SIT1" s="174"/>
      <c r="SIU1" s="174"/>
      <c r="SIV1" s="174"/>
      <c r="SIW1" s="174"/>
      <c r="SIX1" s="174"/>
      <c r="SIY1" s="174"/>
      <c r="SIZ1" s="174"/>
      <c r="SJA1" s="174"/>
      <c r="SJB1" s="174"/>
      <c r="SJC1" s="174"/>
      <c r="SJD1" s="174"/>
      <c r="SJE1" s="174"/>
      <c r="SJF1" s="174"/>
      <c r="SJG1" s="174"/>
      <c r="SJH1" s="174"/>
      <c r="SJI1" s="174"/>
      <c r="SJJ1" s="174"/>
      <c r="SJK1" s="174"/>
      <c r="SJL1" s="174"/>
      <c r="SJM1" s="174"/>
      <c r="SJN1" s="174"/>
      <c r="SJO1" s="174"/>
      <c r="SJP1" s="174"/>
      <c r="SJQ1" s="174"/>
      <c r="SJR1" s="174"/>
      <c r="SJS1" s="174"/>
      <c r="SJT1" s="174"/>
      <c r="SJU1" s="174"/>
      <c r="SJV1" s="174"/>
      <c r="SJW1" s="174"/>
      <c r="SJX1" s="174"/>
      <c r="SJY1" s="174"/>
      <c r="SJZ1" s="174"/>
      <c r="SKA1" s="174"/>
      <c r="SKB1" s="174"/>
      <c r="SKC1" s="174"/>
      <c r="SKD1" s="174"/>
      <c r="SKE1" s="174"/>
      <c r="SKF1" s="174"/>
      <c r="SKG1" s="174"/>
      <c r="SKH1" s="174"/>
      <c r="SKI1" s="174"/>
      <c r="SKJ1" s="174"/>
      <c r="SKK1" s="174"/>
      <c r="SKL1" s="174"/>
      <c r="SKM1" s="174"/>
      <c r="SKN1" s="174"/>
      <c r="SKO1" s="174"/>
      <c r="SKP1" s="174"/>
      <c r="SKQ1" s="174"/>
      <c r="SKR1" s="174"/>
      <c r="SKS1" s="174"/>
      <c r="SKT1" s="174"/>
      <c r="SKU1" s="174"/>
      <c r="SKV1" s="174"/>
      <c r="SKW1" s="174"/>
      <c r="SKX1" s="174"/>
      <c r="SKY1" s="174"/>
      <c r="SKZ1" s="174"/>
      <c r="SLA1" s="174"/>
      <c r="SLB1" s="174"/>
      <c r="SLC1" s="174"/>
      <c r="SLD1" s="174"/>
      <c r="SLE1" s="174"/>
      <c r="SLF1" s="174"/>
      <c r="SLG1" s="174"/>
      <c r="SLH1" s="174"/>
      <c r="SLI1" s="174"/>
      <c r="SLJ1" s="174"/>
      <c r="SLK1" s="174"/>
      <c r="SLL1" s="174"/>
      <c r="SLM1" s="174"/>
      <c r="SLN1" s="174"/>
      <c r="SLO1" s="174"/>
      <c r="SLP1" s="174"/>
      <c r="SLQ1" s="174"/>
      <c r="SLR1" s="174"/>
      <c r="SLS1" s="174"/>
      <c r="SLT1" s="174"/>
      <c r="SLU1" s="174"/>
      <c r="SLV1" s="174"/>
      <c r="SLW1" s="174"/>
      <c r="SLX1" s="174"/>
      <c r="SLY1" s="174"/>
      <c r="SLZ1" s="174"/>
      <c r="SMA1" s="174"/>
      <c r="SMB1" s="174"/>
      <c r="SMC1" s="174"/>
      <c r="SMD1" s="174"/>
      <c r="SME1" s="174"/>
      <c r="SMF1" s="174"/>
      <c r="SMG1" s="174"/>
      <c r="SMH1" s="174"/>
      <c r="SMI1" s="174"/>
      <c r="SMJ1" s="174"/>
      <c r="SMK1" s="174"/>
      <c r="SML1" s="174"/>
      <c r="SMM1" s="174"/>
      <c r="SMN1" s="174"/>
      <c r="SMO1" s="174"/>
      <c r="SMP1" s="174"/>
      <c r="SMQ1" s="174"/>
      <c r="SMR1" s="174"/>
      <c r="SMS1" s="174"/>
      <c r="SMT1" s="174"/>
      <c r="SMU1" s="174"/>
      <c r="SMV1" s="174"/>
      <c r="SMW1" s="174"/>
      <c r="SMX1" s="174"/>
      <c r="SMY1" s="174"/>
      <c r="SMZ1" s="174"/>
      <c r="SNA1" s="174"/>
      <c r="SNB1" s="174"/>
      <c r="SNC1" s="174"/>
      <c r="SND1" s="174"/>
      <c r="SNE1" s="174"/>
      <c r="SNF1" s="174"/>
      <c r="SNG1" s="174"/>
      <c r="SNH1" s="174"/>
      <c r="SNI1" s="174"/>
      <c r="SNJ1" s="174"/>
      <c r="SNK1" s="174"/>
      <c r="SNL1" s="174"/>
      <c r="SNM1" s="174"/>
      <c r="SNN1" s="174"/>
      <c r="SNO1" s="174"/>
      <c r="SNP1" s="174"/>
      <c r="SNQ1" s="174"/>
      <c r="SNR1" s="174"/>
      <c r="SNS1" s="174"/>
      <c r="SNT1" s="174"/>
      <c r="SNU1" s="174"/>
      <c r="SNV1" s="174"/>
      <c r="SNW1" s="174"/>
      <c r="SNX1" s="174"/>
      <c r="SNY1" s="174"/>
      <c r="SNZ1" s="174"/>
      <c r="SOA1" s="174"/>
      <c r="SOB1" s="174"/>
      <c r="SOC1" s="174"/>
      <c r="SOD1" s="174"/>
      <c r="SOE1" s="174"/>
      <c r="SOF1" s="174"/>
      <c r="SOG1" s="174"/>
      <c r="SOH1" s="174"/>
      <c r="SOI1" s="174"/>
      <c r="SOJ1" s="174"/>
      <c r="SOK1" s="174"/>
      <c r="SOL1" s="174"/>
      <c r="SOM1" s="174"/>
      <c r="SON1" s="174"/>
      <c r="SOO1" s="174"/>
      <c r="SOP1" s="174"/>
      <c r="SOQ1" s="174"/>
      <c r="SOR1" s="174"/>
      <c r="SOS1" s="174"/>
      <c r="SOT1" s="174"/>
      <c r="SOU1" s="174"/>
      <c r="SOV1" s="174"/>
      <c r="SOW1" s="174"/>
      <c r="SOX1" s="174"/>
      <c r="SOY1" s="174"/>
      <c r="SOZ1" s="174"/>
      <c r="SPA1" s="174"/>
      <c r="SPB1" s="174"/>
      <c r="SPC1" s="174"/>
      <c r="SPD1" s="174"/>
      <c r="SPE1" s="174"/>
      <c r="SPF1" s="174"/>
      <c r="SPG1" s="174"/>
      <c r="SPH1" s="174"/>
      <c r="SPI1" s="174"/>
      <c r="SPJ1" s="174"/>
      <c r="SPK1" s="174"/>
      <c r="SPL1" s="174"/>
      <c r="SPM1" s="174"/>
      <c r="SPN1" s="174"/>
      <c r="SPO1" s="174"/>
      <c r="SPP1" s="174"/>
      <c r="SPQ1" s="174"/>
      <c r="SPR1" s="174"/>
      <c r="SPS1" s="174"/>
      <c r="SPT1" s="174"/>
      <c r="SPU1" s="174"/>
      <c r="SPV1" s="174"/>
      <c r="SPW1" s="174"/>
      <c r="SPX1" s="174"/>
      <c r="SPY1" s="174"/>
      <c r="SPZ1" s="174"/>
      <c r="SQA1" s="174"/>
      <c r="SQB1" s="174"/>
      <c r="SQC1" s="174"/>
      <c r="SQD1" s="174"/>
      <c r="SQE1" s="174"/>
      <c r="SQF1" s="174"/>
      <c r="SQG1" s="174"/>
      <c r="SQH1" s="174"/>
      <c r="SQI1" s="174"/>
      <c r="SQJ1" s="174"/>
      <c r="SQK1" s="174"/>
      <c r="SQL1" s="174"/>
      <c r="SQM1" s="174"/>
      <c r="SQN1" s="174"/>
      <c r="SQO1" s="174"/>
      <c r="SQP1" s="174"/>
      <c r="SQQ1" s="174"/>
      <c r="SQR1" s="174"/>
      <c r="SQS1" s="174"/>
      <c r="SQT1" s="174"/>
      <c r="SQU1" s="174"/>
      <c r="SQV1" s="174"/>
      <c r="SQW1" s="174"/>
      <c r="SQX1" s="174"/>
      <c r="SQY1" s="174"/>
      <c r="SQZ1" s="174"/>
      <c r="SRA1" s="174"/>
      <c r="SRB1" s="174"/>
      <c r="SRC1" s="174"/>
      <c r="SRD1" s="174"/>
      <c r="SRE1" s="174"/>
      <c r="SRF1" s="174"/>
      <c r="SRG1" s="174"/>
      <c r="SRH1" s="174"/>
      <c r="SRI1" s="174"/>
      <c r="SRJ1" s="174"/>
      <c r="SRK1" s="174"/>
      <c r="SRL1" s="174"/>
      <c r="SRM1" s="174"/>
      <c r="SRN1" s="174"/>
      <c r="SRO1" s="174"/>
      <c r="SRP1" s="174"/>
      <c r="SRQ1" s="174"/>
      <c r="SRR1" s="174"/>
      <c r="SRS1" s="174"/>
      <c r="SRT1" s="174"/>
      <c r="SRU1" s="174"/>
      <c r="SRV1" s="174"/>
      <c r="SRW1" s="174"/>
      <c r="SRX1" s="174"/>
      <c r="SRY1" s="174"/>
      <c r="SRZ1" s="174"/>
      <c r="SSA1" s="174"/>
      <c r="SSB1" s="174"/>
      <c r="SSC1" s="174"/>
      <c r="SSD1" s="174"/>
      <c r="SSE1" s="174"/>
      <c r="SSF1" s="174"/>
      <c r="SSG1" s="174"/>
      <c r="SSH1" s="174"/>
      <c r="SSI1" s="174"/>
      <c r="SSJ1" s="174"/>
      <c r="SSK1" s="174"/>
      <c r="SSL1" s="174"/>
      <c r="SSM1" s="174"/>
      <c r="SSN1" s="174"/>
      <c r="SSO1" s="174"/>
      <c r="SSP1" s="174"/>
      <c r="SSQ1" s="174"/>
      <c r="SSR1" s="174"/>
      <c r="SSS1" s="174"/>
      <c r="SST1" s="174"/>
      <c r="SSU1" s="174"/>
      <c r="SSV1" s="174"/>
      <c r="SSW1" s="174"/>
      <c r="SSX1" s="174"/>
      <c r="SSY1" s="174"/>
      <c r="SSZ1" s="174"/>
      <c r="STA1" s="174"/>
      <c r="STB1" s="174"/>
      <c r="STC1" s="174"/>
      <c r="STD1" s="174"/>
      <c r="STE1" s="174"/>
      <c r="STF1" s="174"/>
      <c r="STG1" s="174"/>
      <c r="STH1" s="174"/>
      <c r="STI1" s="174"/>
      <c r="STJ1" s="174"/>
      <c r="STK1" s="174"/>
      <c r="STL1" s="174"/>
      <c r="STM1" s="174"/>
      <c r="STN1" s="174"/>
      <c r="STO1" s="174"/>
      <c r="STP1" s="174"/>
      <c r="STQ1" s="174"/>
      <c r="STR1" s="174"/>
      <c r="STS1" s="174"/>
      <c r="STT1" s="174"/>
      <c r="STU1" s="174"/>
      <c r="STV1" s="174"/>
      <c r="STW1" s="174"/>
      <c r="STX1" s="174"/>
      <c r="STY1" s="174"/>
      <c r="STZ1" s="174"/>
      <c r="SUA1" s="174"/>
      <c r="SUB1" s="174"/>
      <c r="SUC1" s="174"/>
      <c r="SUD1" s="174"/>
      <c r="SUE1" s="174"/>
      <c r="SUF1" s="174"/>
      <c r="SUG1" s="174"/>
      <c r="SUH1" s="174"/>
      <c r="SUI1" s="174"/>
      <c r="SUJ1" s="174"/>
      <c r="SUK1" s="174"/>
      <c r="SUL1" s="174"/>
      <c r="SUM1" s="174"/>
      <c r="SUN1" s="174"/>
      <c r="SUO1" s="174"/>
      <c r="SUP1" s="174"/>
      <c r="SUQ1" s="174"/>
      <c r="SUR1" s="174"/>
      <c r="SUS1" s="174"/>
      <c r="SUT1" s="174"/>
      <c r="SUU1" s="174"/>
      <c r="SUV1" s="174"/>
      <c r="SUW1" s="174"/>
      <c r="SUX1" s="174"/>
      <c r="SUY1" s="174"/>
      <c r="SUZ1" s="174"/>
      <c r="SVA1" s="174"/>
      <c r="SVB1" s="174"/>
      <c r="SVC1" s="174"/>
      <c r="SVD1" s="174"/>
      <c r="SVE1" s="174"/>
      <c r="SVF1" s="174"/>
      <c r="SVG1" s="174"/>
      <c r="SVH1" s="174"/>
      <c r="SVI1" s="174"/>
      <c r="SVJ1" s="174"/>
      <c r="SVK1" s="174"/>
      <c r="SVL1" s="174"/>
      <c r="SVM1" s="174"/>
      <c r="SVN1" s="174"/>
      <c r="SVO1" s="174"/>
      <c r="SVP1" s="174"/>
      <c r="SVQ1" s="174"/>
      <c r="SVR1" s="174"/>
      <c r="SVS1" s="174"/>
      <c r="SVT1" s="174"/>
      <c r="SVU1" s="174"/>
      <c r="SVV1" s="174"/>
      <c r="SVW1" s="174"/>
      <c r="SVX1" s="174"/>
      <c r="SVY1" s="174"/>
      <c r="SVZ1" s="174"/>
      <c r="SWA1" s="174"/>
      <c r="SWB1" s="174"/>
      <c r="SWC1" s="174"/>
      <c r="SWD1" s="174"/>
      <c r="SWE1" s="174"/>
      <c r="SWF1" s="174"/>
      <c r="SWG1" s="174"/>
      <c r="SWH1" s="174"/>
      <c r="SWI1" s="174"/>
      <c r="SWJ1" s="174"/>
      <c r="SWK1" s="174"/>
      <c r="SWL1" s="174"/>
      <c r="SWM1" s="174"/>
      <c r="SWN1" s="174"/>
      <c r="SWO1" s="174"/>
      <c r="SWP1" s="174"/>
      <c r="SWQ1" s="174"/>
      <c r="SWR1" s="174"/>
      <c r="SWS1" s="174"/>
      <c r="SWT1" s="174"/>
      <c r="SWU1" s="174"/>
      <c r="SWV1" s="174"/>
      <c r="SWW1" s="174"/>
      <c r="SWX1" s="174"/>
      <c r="SWY1" s="174"/>
      <c r="SWZ1" s="174"/>
      <c r="SXA1" s="174"/>
      <c r="SXB1" s="174"/>
      <c r="SXC1" s="174"/>
      <c r="SXD1" s="174"/>
      <c r="SXE1" s="174"/>
      <c r="SXF1" s="174"/>
      <c r="SXG1" s="174"/>
      <c r="SXH1" s="174"/>
      <c r="SXI1" s="174"/>
      <c r="SXJ1" s="174"/>
      <c r="SXK1" s="174"/>
      <c r="SXL1" s="174"/>
      <c r="SXM1" s="174"/>
      <c r="SXN1" s="174"/>
      <c r="SXO1" s="174"/>
      <c r="SXP1" s="174"/>
      <c r="SXQ1" s="174"/>
      <c r="SXR1" s="174"/>
      <c r="SXS1" s="174"/>
      <c r="SXT1" s="174"/>
      <c r="SXU1" s="174"/>
      <c r="SXV1" s="174"/>
      <c r="SXW1" s="174"/>
      <c r="SXX1" s="174"/>
      <c r="SXY1" s="174"/>
      <c r="SXZ1" s="174"/>
      <c r="SYA1" s="174"/>
      <c r="SYB1" s="174"/>
      <c r="SYC1" s="174"/>
      <c r="SYD1" s="174"/>
      <c r="SYE1" s="174"/>
      <c r="SYF1" s="174"/>
      <c r="SYG1" s="174"/>
      <c r="SYH1" s="174"/>
      <c r="SYI1" s="174"/>
      <c r="SYJ1" s="174"/>
      <c r="SYK1" s="174"/>
      <c r="SYL1" s="174"/>
      <c r="SYM1" s="174"/>
      <c r="SYN1" s="174"/>
      <c r="SYO1" s="174"/>
      <c r="SYP1" s="174"/>
      <c r="SYQ1" s="174"/>
      <c r="SYR1" s="174"/>
      <c r="SYS1" s="174"/>
      <c r="SYT1" s="174"/>
      <c r="SYU1" s="174"/>
      <c r="SYV1" s="174"/>
      <c r="SYW1" s="174"/>
      <c r="SYX1" s="174"/>
      <c r="SYY1" s="174"/>
      <c r="SYZ1" s="174"/>
      <c r="SZA1" s="174"/>
      <c r="SZB1" s="174"/>
      <c r="SZC1" s="174"/>
      <c r="SZD1" s="174"/>
      <c r="SZE1" s="174"/>
      <c r="SZF1" s="174"/>
      <c r="SZG1" s="174"/>
      <c r="SZH1" s="174"/>
      <c r="SZI1" s="174"/>
      <c r="SZJ1" s="174"/>
      <c r="SZK1" s="174"/>
      <c r="SZL1" s="174"/>
      <c r="SZM1" s="174"/>
      <c r="SZN1" s="174"/>
      <c r="SZO1" s="174"/>
      <c r="SZP1" s="174"/>
      <c r="SZQ1" s="174"/>
      <c r="SZR1" s="174"/>
      <c r="SZS1" s="174"/>
      <c r="SZT1" s="174"/>
      <c r="SZU1" s="174"/>
      <c r="SZV1" s="174"/>
      <c r="SZW1" s="174"/>
      <c r="SZX1" s="174"/>
      <c r="SZY1" s="174"/>
      <c r="SZZ1" s="174"/>
      <c r="TAA1" s="174"/>
      <c r="TAB1" s="174"/>
      <c r="TAC1" s="174"/>
      <c r="TAD1" s="174"/>
      <c r="TAE1" s="174"/>
      <c r="TAF1" s="174"/>
      <c r="TAG1" s="174"/>
      <c r="TAH1" s="174"/>
      <c r="TAI1" s="174"/>
      <c r="TAJ1" s="174"/>
      <c r="TAK1" s="174"/>
      <c r="TAL1" s="174"/>
      <c r="TAM1" s="174"/>
      <c r="TAN1" s="174"/>
      <c r="TAO1" s="174"/>
      <c r="TAP1" s="174"/>
      <c r="TAQ1" s="174"/>
      <c r="TAR1" s="174"/>
      <c r="TAS1" s="174"/>
      <c r="TAT1" s="174"/>
      <c r="TAU1" s="174"/>
      <c r="TAV1" s="174"/>
      <c r="TAW1" s="174"/>
      <c r="TAX1" s="174"/>
      <c r="TAY1" s="174"/>
      <c r="TAZ1" s="174"/>
      <c r="TBA1" s="174"/>
      <c r="TBB1" s="174"/>
      <c r="TBC1" s="174"/>
      <c r="TBD1" s="174"/>
      <c r="TBE1" s="174"/>
      <c r="TBF1" s="174"/>
      <c r="TBG1" s="174"/>
      <c r="TBH1" s="174"/>
      <c r="TBI1" s="174"/>
      <c r="TBJ1" s="174"/>
      <c r="TBK1" s="174"/>
      <c r="TBL1" s="174"/>
      <c r="TBM1" s="174"/>
      <c r="TBN1" s="174"/>
      <c r="TBO1" s="174"/>
      <c r="TBP1" s="174"/>
      <c r="TBQ1" s="174"/>
      <c r="TBR1" s="174"/>
      <c r="TBS1" s="174"/>
      <c r="TBT1" s="174"/>
      <c r="TBU1" s="174"/>
      <c r="TBV1" s="174"/>
      <c r="TBW1" s="174"/>
      <c r="TBX1" s="174"/>
      <c r="TBY1" s="174"/>
      <c r="TBZ1" s="174"/>
      <c r="TCA1" s="174"/>
      <c r="TCB1" s="174"/>
      <c r="TCC1" s="174"/>
      <c r="TCD1" s="174"/>
      <c r="TCE1" s="174"/>
      <c r="TCF1" s="174"/>
      <c r="TCG1" s="174"/>
      <c r="TCH1" s="174"/>
      <c r="TCI1" s="174"/>
      <c r="TCJ1" s="174"/>
      <c r="TCK1" s="174"/>
      <c r="TCL1" s="174"/>
      <c r="TCM1" s="174"/>
      <c r="TCN1" s="174"/>
      <c r="TCO1" s="174"/>
      <c r="TCP1" s="174"/>
      <c r="TCQ1" s="174"/>
      <c r="TCR1" s="174"/>
      <c r="TCS1" s="174"/>
      <c r="TCT1" s="174"/>
      <c r="TCU1" s="174"/>
      <c r="TCV1" s="174"/>
      <c r="TCW1" s="174"/>
      <c r="TCX1" s="174"/>
      <c r="TCY1" s="174"/>
      <c r="TCZ1" s="174"/>
      <c r="TDA1" s="174"/>
      <c r="TDB1" s="174"/>
      <c r="TDC1" s="174"/>
      <c r="TDD1" s="174"/>
      <c r="TDE1" s="174"/>
      <c r="TDF1" s="174"/>
      <c r="TDG1" s="174"/>
      <c r="TDH1" s="174"/>
      <c r="TDI1" s="174"/>
      <c r="TDJ1" s="174"/>
      <c r="TDK1" s="174"/>
      <c r="TDL1" s="174"/>
      <c r="TDM1" s="174"/>
      <c r="TDN1" s="174"/>
      <c r="TDO1" s="174"/>
      <c r="TDP1" s="174"/>
      <c r="TDQ1" s="174"/>
      <c r="TDR1" s="174"/>
      <c r="TDS1" s="174"/>
      <c r="TDT1" s="174"/>
      <c r="TDU1" s="174"/>
      <c r="TDV1" s="174"/>
      <c r="TDW1" s="174"/>
      <c r="TDX1" s="174"/>
      <c r="TDY1" s="174"/>
      <c r="TDZ1" s="174"/>
      <c r="TEA1" s="174"/>
      <c r="TEB1" s="174"/>
      <c r="TEC1" s="174"/>
      <c r="TED1" s="174"/>
      <c r="TEE1" s="174"/>
      <c r="TEF1" s="174"/>
      <c r="TEG1" s="174"/>
      <c r="TEH1" s="174"/>
      <c r="TEI1" s="174"/>
      <c r="TEJ1" s="174"/>
      <c r="TEK1" s="174"/>
      <c r="TEL1" s="174"/>
      <c r="TEM1" s="174"/>
      <c r="TEN1" s="174"/>
      <c r="TEO1" s="174"/>
      <c r="TEP1" s="174"/>
      <c r="TEQ1" s="174"/>
      <c r="TER1" s="174"/>
      <c r="TES1" s="174"/>
      <c r="TET1" s="174"/>
      <c r="TEU1" s="174"/>
      <c r="TEV1" s="174"/>
      <c r="TEW1" s="174"/>
      <c r="TEX1" s="174"/>
      <c r="TEY1" s="174"/>
      <c r="TEZ1" s="174"/>
      <c r="TFA1" s="174"/>
      <c r="TFB1" s="174"/>
      <c r="TFC1" s="174"/>
      <c r="TFD1" s="174"/>
      <c r="TFE1" s="174"/>
      <c r="TFF1" s="174"/>
      <c r="TFG1" s="174"/>
      <c r="TFH1" s="174"/>
      <c r="TFI1" s="174"/>
      <c r="TFJ1" s="174"/>
      <c r="TFK1" s="174"/>
      <c r="TFL1" s="174"/>
      <c r="TFM1" s="174"/>
      <c r="TFN1" s="174"/>
      <c r="TFO1" s="174"/>
      <c r="TFP1" s="174"/>
      <c r="TFQ1" s="174"/>
      <c r="TFR1" s="174"/>
      <c r="TFS1" s="174"/>
      <c r="TFT1" s="174"/>
      <c r="TFU1" s="174"/>
      <c r="TFV1" s="174"/>
      <c r="TFW1" s="174"/>
      <c r="TFX1" s="174"/>
      <c r="TFY1" s="174"/>
      <c r="TFZ1" s="174"/>
      <c r="TGA1" s="174"/>
      <c r="TGB1" s="174"/>
      <c r="TGC1" s="174"/>
      <c r="TGD1" s="174"/>
      <c r="TGE1" s="174"/>
      <c r="TGF1" s="174"/>
      <c r="TGG1" s="174"/>
      <c r="TGH1" s="174"/>
      <c r="TGI1" s="174"/>
      <c r="TGJ1" s="174"/>
      <c r="TGK1" s="174"/>
      <c r="TGL1" s="174"/>
      <c r="TGM1" s="174"/>
      <c r="TGN1" s="174"/>
      <c r="TGO1" s="174"/>
      <c r="TGP1" s="174"/>
      <c r="TGQ1" s="174"/>
      <c r="TGR1" s="174"/>
      <c r="TGS1" s="174"/>
      <c r="TGT1" s="174"/>
      <c r="TGU1" s="174"/>
      <c r="TGV1" s="174"/>
      <c r="TGW1" s="174"/>
      <c r="TGX1" s="174"/>
      <c r="TGY1" s="174"/>
      <c r="TGZ1" s="174"/>
      <c r="THA1" s="174"/>
      <c r="THB1" s="174"/>
      <c r="THC1" s="174"/>
      <c r="THD1" s="174"/>
      <c r="THE1" s="174"/>
      <c r="THF1" s="174"/>
      <c r="THG1" s="174"/>
      <c r="THH1" s="174"/>
      <c r="THI1" s="174"/>
      <c r="THJ1" s="174"/>
      <c r="THK1" s="174"/>
      <c r="THL1" s="174"/>
      <c r="THM1" s="174"/>
      <c r="THN1" s="174"/>
      <c r="THO1" s="174"/>
      <c r="THP1" s="174"/>
      <c r="THQ1" s="174"/>
      <c r="THR1" s="174"/>
      <c r="THS1" s="174"/>
      <c r="THT1" s="174"/>
      <c r="THU1" s="174"/>
      <c r="THV1" s="174"/>
      <c r="THW1" s="174"/>
      <c r="THX1" s="174"/>
      <c r="THY1" s="174"/>
      <c r="THZ1" s="174"/>
      <c r="TIA1" s="174"/>
      <c r="TIB1" s="174"/>
      <c r="TIC1" s="174"/>
      <c r="TID1" s="174"/>
      <c r="TIE1" s="174"/>
      <c r="TIF1" s="174"/>
      <c r="TIG1" s="174"/>
      <c r="TIH1" s="174"/>
      <c r="TII1" s="174"/>
      <c r="TIJ1" s="174"/>
      <c r="TIK1" s="174"/>
      <c r="TIL1" s="174"/>
      <c r="TIM1" s="174"/>
      <c r="TIN1" s="174"/>
      <c r="TIO1" s="174"/>
      <c r="TIP1" s="174"/>
      <c r="TIQ1" s="174"/>
      <c r="TIR1" s="174"/>
      <c r="TIS1" s="174"/>
      <c r="TIT1" s="174"/>
      <c r="TIU1" s="174"/>
      <c r="TIV1" s="174"/>
      <c r="TIW1" s="174"/>
      <c r="TIX1" s="174"/>
      <c r="TIY1" s="174"/>
      <c r="TIZ1" s="174"/>
      <c r="TJA1" s="174"/>
      <c r="TJB1" s="174"/>
      <c r="TJC1" s="174"/>
      <c r="TJD1" s="174"/>
      <c r="TJE1" s="174"/>
      <c r="TJF1" s="174"/>
      <c r="TJG1" s="174"/>
      <c r="TJH1" s="174"/>
      <c r="TJI1" s="174"/>
      <c r="TJJ1" s="174"/>
      <c r="TJK1" s="174"/>
      <c r="TJL1" s="174"/>
      <c r="TJM1" s="174"/>
      <c r="TJN1" s="174"/>
      <c r="TJO1" s="174"/>
      <c r="TJP1" s="174"/>
      <c r="TJQ1" s="174"/>
      <c r="TJR1" s="174"/>
      <c r="TJS1" s="174"/>
      <c r="TJT1" s="174"/>
      <c r="TJU1" s="174"/>
      <c r="TJV1" s="174"/>
      <c r="TJW1" s="174"/>
      <c r="TJX1" s="174"/>
      <c r="TJY1" s="174"/>
      <c r="TJZ1" s="174"/>
      <c r="TKA1" s="174"/>
      <c r="TKB1" s="174"/>
      <c r="TKC1" s="174"/>
      <c r="TKD1" s="174"/>
      <c r="TKE1" s="174"/>
      <c r="TKF1" s="174"/>
      <c r="TKG1" s="174"/>
      <c r="TKH1" s="174"/>
      <c r="TKI1" s="174"/>
      <c r="TKJ1" s="174"/>
      <c r="TKK1" s="174"/>
      <c r="TKL1" s="174"/>
      <c r="TKM1" s="174"/>
      <c r="TKN1" s="174"/>
      <c r="TKO1" s="174"/>
      <c r="TKP1" s="174"/>
      <c r="TKQ1" s="174"/>
      <c r="TKR1" s="174"/>
      <c r="TKS1" s="174"/>
      <c r="TKT1" s="174"/>
      <c r="TKU1" s="174"/>
      <c r="TKV1" s="174"/>
      <c r="TKW1" s="174"/>
      <c r="TKX1" s="174"/>
      <c r="TKY1" s="174"/>
      <c r="TKZ1" s="174"/>
      <c r="TLA1" s="174"/>
      <c r="TLB1" s="174"/>
      <c r="TLC1" s="174"/>
      <c r="TLD1" s="174"/>
      <c r="TLE1" s="174"/>
      <c r="TLF1" s="174"/>
      <c r="TLG1" s="174"/>
      <c r="TLH1" s="174"/>
      <c r="TLI1" s="174"/>
      <c r="TLJ1" s="174"/>
      <c r="TLK1" s="174"/>
      <c r="TLL1" s="174"/>
      <c r="TLM1" s="174"/>
      <c r="TLN1" s="174"/>
      <c r="TLO1" s="174"/>
      <c r="TLP1" s="174"/>
      <c r="TLQ1" s="174"/>
      <c r="TLR1" s="174"/>
      <c r="TLS1" s="174"/>
      <c r="TLT1" s="174"/>
      <c r="TLU1" s="174"/>
      <c r="TLV1" s="174"/>
      <c r="TLW1" s="174"/>
      <c r="TLX1" s="174"/>
      <c r="TLY1" s="174"/>
      <c r="TLZ1" s="174"/>
      <c r="TMA1" s="174"/>
      <c r="TMB1" s="174"/>
      <c r="TMC1" s="174"/>
      <c r="TMD1" s="174"/>
      <c r="TME1" s="174"/>
      <c r="TMF1" s="174"/>
      <c r="TMG1" s="174"/>
      <c r="TMH1" s="174"/>
      <c r="TMI1" s="174"/>
      <c r="TMJ1" s="174"/>
      <c r="TMK1" s="174"/>
      <c r="TML1" s="174"/>
      <c r="TMM1" s="174"/>
      <c r="TMN1" s="174"/>
      <c r="TMO1" s="174"/>
      <c r="TMP1" s="174"/>
      <c r="TMQ1" s="174"/>
      <c r="TMR1" s="174"/>
      <c r="TMS1" s="174"/>
      <c r="TMT1" s="174"/>
      <c r="TMU1" s="174"/>
      <c r="TMV1" s="174"/>
      <c r="TMW1" s="174"/>
      <c r="TMX1" s="174"/>
      <c r="TMY1" s="174"/>
      <c r="TMZ1" s="174"/>
      <c r="TNA1" s="174"/>
      <c r="TNB1" s="174"/>
      <c r="TNC1" s="174"/>
      <c r="TND1" s="174"/>
      <c r="TNE1" s="174"/>
      <c r="TNF1" s="174"/>
      <c r="TNG1" s="174"/>
      <c r="TNH1" s="174"/>
      <c r="TNI1" s="174"/>
      <c r="TNJ1" s="174"/>
      <c r="TNK1" s="174"/>
      <c r="TNL1" s="174"/>
      <c r="TNM1" s="174"/>
      <c r="TNN1" s="174"/>
      <c r="TNO1" s="174"/>
      <c r="TNP1" s="174"/>
      <c r="TNQ1" s="174"/>
      <c r="TNR1" s="174"/>
      <c r="TNS1" s="174"/>
      <c r="TNT1" s="174"/>
      <c r="TNU1" s="174"/>
      <c r="TNV1" s="174"/>
      <c r="TNW1" s="174"/>
      <c r="TNX1" s="174"/>
      <c r="TNY1" s="174"/>
      <c r="TNZ1" s="174"/>
      <c r="TOA1" s="174"/>
      <c r="TOB1" s="174"/>
      <c r="TOC1" s="174"/>
      <c r="TOD1" s="174"/>
      <c r="TOE1" s="174"/>
      <c r="TOF1" s="174"/>
      <c r="TOG1" s="174"/>
      <c r="TOH1" s="174"/>
      <c r="TOI1" s="174"/>
      <c r="TOJ1" s="174"/>
      <c r="TOK1" s="174"/>
      <c r="TOL1" s="174"/>
      <c r="TOM1" s="174"/>
      <c r="TON1" s="174"/>
      <c r="TOO1" s="174"/>
      <c r="TOP1" s="174"/>
      <c r="TOQ1" s="174"/>
      <c r="TOR1" s="174"/>
      <c r="TOS1" s="174"/>
      <c r="TOT1" s="174"/>
      <c r="TOU1" s="174"/>
      <c r="TOV1" s="174"/>
      <c r="TOW1" s="174"/>
      <c r="TOX1" s="174"/>
      <c r="TOY1" s="174"/>
      <c r="TOZ1" s="174"/>
      <c r="TPA1" s="174"/>
      <c r="TPB1" s="174"/>
      <c r="TPC1" s="174"/>
      <c r="TPD1" s="174"/>
      <c r="TPE1" s="174"/>
      <c r="TPF1" s="174"/>
      <c r="TPG1" s="174"/>
      <c r="TPH1" s="174"/>
      <c r="TPI1" s="174"/>
      <c r="TPJ1" s="174"/>
      <c r="TPK1" s="174"/>
      <c r="TPL1" s="174"/>
      <c r="TPM1" s="174"/>
      <c r="TPN1" s="174"/>
      <c r="TPO1" s="174"/>
      <c r="TPP1" s="174"/>
      <c r="TPQ1" s="174"/>
      <c r="TPR1" s="174"/>
      <c r="TPS1" s="174"/>
      <c r="TPT1" s="174"/>
      <c r="TPU1" s="174"/>
      <c r="TPV1" s="174"/>
      <c r="TPW1" s="174"/>
      <c r="TPX1" s="174"/>
      <c r="TPY1" s="174"/>
      <c r="TPZ1" s="174"/>
      <c r="TQA1" s="174"/>
      <c r="TQB1" s="174"/>
      <c r="TQC1" s="174"/>
      <c r="TQD1" s="174"/>
      <c r="TQE1" s="174"/>
      <c r="TQF1" s="174"/>
      <c r="TQG1" s="174"/>
      <c r="TQH1" s="174"/>
      <c r="TQI1" s="174"/>
      <c r="TQJ1" s="174"/>
      <c r="TQK1" s="174"/>
      <c r="TQL1" s="174"/>
      <c r="TQM1" s="174"/>
      <c r="TQN1" s="174"/>
      <c r="TQO1" s="174"/>
      <c r="TQP1" s="174"/>
      <c r="TQQ1" s="174"/>
      <c r="TQR1" s="174"/>
      <c r="TQS1" s="174"/>
      <c r="TQT1" s="174"/>
      <c r="TQU1" s="174"/>
      <c r="TQV1" s="174"/>
      <c r="TQW1" s="174"/>
      <c r="TQX1" s="174"/>
      <c r="TQY1" s="174"/>
      <c r="TQZ1" s="174"/>
      <c r="TRA1" s="174"/>
      <c r="TRB1" s="174"/>
      <c r="TRC1" s="174"/>
      <c r="TRD1" s="174"/>
      <c r="TRE1" s="174"/>
      <c r="TRF1" s="174"/>
      <c r="TRG1" s="174"/>
      <c r="TRH1" s="174"/>
      <c r="TRI1" s="174"/>
      <c r="TRJ1" s="174"/>
      <c r="TRK1" s="174"/>
      <c r="TRL1" s="174"/>
      <c r="TRM1" s="174"/>
      <c r="TRN1" s="174"/>
      <c r="TRO1" s="174"/>
      <c r="TRP1" s="174"/>
      <c r="TRQ1" s="174"/>
      <c r="TRR1" s="174"/>
      <c r="TRS1" s="174"/>
      <c r="TRT1" s="174"/>
      <c r="TRU1" s="174"/>
      <c r="TRV1" s="174"/>
      <c r="TRW1" s="174"/>
      <c r="TRX1" s="174"/>
      <c r="TRY1" s="174"/>
      <c r="TRZ1" s="174"/>
      <c r="TSA1" s="174"/>
      <c r="TSB1" s="174"/>
      <c r="TSC1" s="174"/>
      <c r="TSD1" s="174"/>
      <c r="TSE1" s="174"/>
      <c r="TSF1" s="174"/>
      <c r="TSG1" s="174"/>
      <c r="TSH1" s="174"/>
      <c r="TSI1" s="174"/>
      <c r="TSJ1" s="174"/>
      <c r="TSK1" s="174"/>
      <c r="TSL1" s="174"/>
      <c r="TSM1" s="174"/>
      <c r="TSN1" s="174"/>
      <c r="TSO1" s="174"/>
      <c r="TSP1" s="174"/>
      <c r="TSQ1" s="174"/>
      <c r="TSR1" s="174"/>
      <c r="TSS1" s="174"/>
      <c r="TST1" s="174"/>
      <c r="TSU1" s="174"/>
      <c r="TSV1" s="174"/>
      <c r="TSW1" s="174"/>
      <c r="TSX1" s="174"/>
      <c r="TSY1" s="174"/>
      <c r="TSZ1" s="174"/>
      <c r="TTA1" s="174"/>
      <c r="TTB1" s="174"/>
      <c r="TTC1" s="174"/>
      <c r="TTD1" s="174"/>
      <c r="TTE1" s="174"/>
      <c r="TTF1" s="174"/>
      <c r="TTG1" s="174"/>
      <c r="TTH1" s="174"/>
      <c r="TTI1" s="174"/>
      <c r="TTJ1" s="174"/>
      <c r="TTK1" s="174"/>
      <c r="TTL1" s="174"/>
      <c r="TTM1" s="174"/>
      <c r="TTN1" s="174"/>
      <c r="TTO1" s="174"/>
      <c r="TTP1" s="174"/>
      <c r="TTQ1" s="174"/>
      <c r="TTR1" s="174"/>
      <c r="TTS1" s="174"/>
      <c r="TTT1" s="174"/>
      <c r="TTU1" s="174"/>
      <c r="TTV1" s="174"/>
      <c r="TTW1" s="174"/>
      <c r="TTX1" s="174"/>
      <c r="TTY1" s="174"/>
      <c r="TTZ1" s="174"/>
      <c r="TUA1" s="174"/>
      <c r="TUB1" s="174"/>
      <c r="TUC1" s="174"/>
      <c r="TUD1" s="174"/>
      <c r="TUE1" s="174"/>
      <c r="TUF1" s="174"/>
      <c r="TUG1" s="174"/>
      <c r="TUH1" s="174"/>
      <c r="TUI1" s="174"/>
      <c r="TUJ1" s="174"/>
      <c r="TUK1" s="174"/>
      <c r="TUL1" s="174"/>
      <c r="TUM1" s="174"/>
      <c r="TUN1" s="174"/>
      <c r="TUO1" s="174"/>
      <c r="TUP1" s="174"/>
      <c r="TUQ1" s="174"/>
      <c r="TUR1" s="174"/>
      <c r="TUS1" s="174"/>
      <c r="TUT1" s="174"/>
      <c r="TUU1" s="174"/>
      <c r="TUV1" s="174"/>
      <c r="TUW1" s="174"/>
      <c r="TUX1" s="174"/>
      <c r="TUY1" s="174"/>
      <c r="TUZ1" s="174"/>
      <c r="TVA1" s="174"/>
      <c r="TVB1" s="174"/>
      <c r="TVC1" s="174"/>
      <c r="TVD1" s="174"/>
      <c r="TVE1" s="174"/>
      <c r="TVF1" s="174"/>
      <c r="TVG1" s="174"/>
      <c r="TVH1" s="174"/>
      <c r="TVI1" s="174"/>
      <c r="TVJ1" s="174"/>
      <c r="TVK1" s="174"/>
      <c r="TVL1" s="174"/>
      <c r="TVM1" s="174"/>
      <c r="TVN1" s="174"/>
      <c r="TVO1" s="174"/>
      <c r="TVP1" s="174"/>
      <c r="TVQ1" s="174"/>
      <c r="TVR1" s="174"/>
      <c r="TVS1" s="174"/>
      <c r="TVT1" s="174"/>
      <c r="TVU1" s="174"/>
      <c r="TVV1" s="174"/>
      <c r="TVW1" s="174"/>
      <c r="TVX1" s="174"/>
      <c r="TVY1" s="174"/>
      <c r="TVZ1" s="174"/>
      <c r="TWA1" s="174"/>
      <c r="TWB1" s="174"/>
      <c r="TWC1" s="174"/>
      <c r="TWD1" s="174"/>
      <c r="TWE1" s="174"/>
      <c r="TWF1" s="174"/>
      <c r="TWG1" s="174"/>
      <c r="TWH1" s="174"/>
      <c r="TWI1" s="174"/>
      <c r="TWJ1" s="174"/>
      <c r="TWK1" s="174"/>
      <c r="TWL1" s="174"/>
      <c r="TWM1" s="174"/>
      <c r="TWN1" s="174"/>
      <c r="TWO1" s="174"/>
      <c r="TWP1" s="174"/>
      <c r="TWQ1" s="174"/>
      <c r="TWR1" s="174"/>
      <c r="TWS1" s="174"/>
      <c r="TWT1" s="174"/>
      <c r="TWU1" s="174"/>
      <c r="TWV1" s="174"/>
      <c r="TWW1" s="174"/>
      <c r="TWX1" s="174"/>
      <c r="TWY1" s="174"/>
      <c r="TWZ1" s="174"/>
      <c r="TXA1" s="174"/>
      <c r="TXB1" s="174"/>
      <c r="TXC1" s="174"/>
      <c r="TXD1" s="174"/>
      <c r="TXE1" s="174"/>
      <c r="TXF1" s="174"/>
      <c r="TXG1" s="174"/>
      <c r="TXH1" s="174"/>
      <c r="TXI1" s="174"/>
      <c r="TXJ1" s="174"/>
      <c r="TXK1" s="174"/>
      <c r="TXL1" s="174"/>
      <c r="TXM1" s="174"/>
      <c r="TXN1" s="174"/>
      <c r="TXO1" s="174"/>
      <c r="TXP1" s="174"/>
      <c r="TXQ1" s="174"/>
      <c r="TXR1" s="174"/>
      <c r="TXS1" s="174"/>
      <c r="TXT1" s="174"/>
      <c r="TXU1" s="174"/>
      <c r="TXV1" s="174"/>
      <c r="TXW1" s="174"/>
      <c r="TXX1" s="174"/>
      <c r="TXY1" s="174"/>
      <c r="TXZ1" s="174"/>
      <c r="TYA1" s="174"/>
      <c r="TYB1" s="174"/>
      <c r="TYC1" s="174"/>
      <c r="TYD1" s="174"/>
      <c r="TYE1" s="174"/>
      <c r="TYF1" s="174"/>
      <c r="TYG1" s="174"/>
      <c r="TYH1" s="174"/>
      <c r="TYI1" s="174"/>
      <c r="TYJ1" s="174"/>
      <c r="TYK1" s="174"/>
      <c r="TYL1" s="174"/>
      <c r="TYM1" s="174"/>
      <c r="TYN1" s="174"/>
      <c r="TYO1" s="174"/>
      <c r="TYP1" s="174"/>
      <c r="TYQ1" s="174"/>
      <c r="TYR1" s="174"/>
      <c r="TYS1" s="174"/>
      <c r="TYT1" s="174"/>
      <c r="TYU1" s="174"/>
      <c r="TYV1" s="174"/>
      <c r="TYW1" s="174"/>
      <c r="TYX1" s="174"/>
      <c r="TYY1" s="174"/>
      <c r="TYZ1" s="174"/>
      <c r="TZA1" s="174"/>
      <c r="TZB1" s="174"/>
      <c r="TZC1" s="174"/>
      <c r="TZD1" s="174"/>
      <c r="TZE1" s="174"/>
      <c r="TZF1" s="174"/>
      <c r="TZG1" s="174"/>
      <c r="TZH1" s="174"/>
      <c r="TZI1" s="174"/>
      <c r="TZJ1" s="174"/>
      <c r="TZK1" s="174"/>
      <c r="TZL1" s="174"/>
      <c r="TZM1" s="174"/>
      <c r="TZN1" s="174"/>
      <c r="TZO1" s="174"/>
      <c r="TZP1" s="174"/>
      <c r="TZQ1" s="174"/>
      <c r="TZR1" s="174"/>
      <c r="TZS1" s="174"/>
      <c r="TZT1" s="174"/>
      <c r="TZU1" s="174"/>
      <c r="TZV1" s="174"/>
      <c r="TZW1" s="174"/>
      <c r="TZX1" s="174"/>
      <c r="TZY1" s="174"/>
      <c r="TZZ1" s="174"/>
      <c r="UAA1" s="174"/>
      <c r="UAB1" s="174"/>
      <c r="UAC1" s="174"/>
      <c r="UAD1" s="174"/>
      <c r="UAE1" s="174"/>
      <c r="UAF1" s="174"/>
      <c r="UAG1" s="174"/>
      <c r="UAH1" s="174"/>
      <c r="UAI1" s="174"/>
      <c r="UAJ1" s="174"/>
      <c r="UAK1" s="174"/>
      <c r="UAL1" s="174"/>
      <c r="UAM1" s="174"/>
      <c r="UAN1" s="174"/>
      <c r="UAO1" s="174"/>
      <c r="UAP1" s="174"/>
      <c r="UAQ1" s="174"/>
      <c r="UAR1" s="174"/>
      <c r="UAS1" s="174"/>
      <c r="UAT1" s="174"/>
      <c r="UAU1" s="174"/>
      <c r="UAV1" s="174"/>
      <c r="UAW1" s="174"/>
      <c r="UAX1" s="174"/>
      <c r="UAY1" s="174"/>
      <c r="UAZ1" s="174"/>
      <c r="UBA1" s="174"/>
      <c r="UBB1" s="174"/>
      <c r="UBC1" s="174"/>
      <c r="UBD1" s="174"/>
      <c r="UBE1" s="174"/>
      <c r="UBF1" s="174"/>
      <c r="UBG1" s="174"/>
      <c r="UBH1" s="174"/>
      <c r="UBI1" s="174"/>
      <c r="UBJ1" s="174"/>
      <c r="UBK1" s="174"/>
      <c r="UBL1" s="174"/>
      <c r="UBM1" s="174"/>
      <c r="UBN1" s="174"/>
      <c r="UBO1" s="174"/>
      <c r="UBP1" s="174"/>
      <c r="UBQ1" s="174"/>
      <c r="UBR1" s="174"/>
      <c r="UBS1" s="174"/>
      <c r="UBT1" s="174"/>
      <c r="UBU1" s="174"/>
      <c r="UBV1" s="174"/>
      <c r="UBW1" s="174"/>
      <c r="UBX1" s="174"/>
      <c r="UBY1" s="174"/>
      <c r="UBZ1" s="174"/>
      <c r="UCA1" s="174"/>
      <c r="UCB1" s="174"/>
      <c r="UCC1" s="174"/>
      <c r="UCD1" s="174"/>
      <c r="UCE1" s="174"/>
      <c r="UCF1" s="174"/>
      <c r="UCG1" s="174"/>
      <c r="UCH1" s="174"/>
      <c r="UCI1" s="174"/>
      <c r="UCJ1" s="174"/>
      <c r="UCK1" s="174"/>
      <c r="UCL1" s="174"/>
      <c r="UCM1" s="174"/>
      <c r="UCN1" s="174"/>
      <c r="UCO1" s="174"/>
      <c r="UCP1" s="174"/>
      <c r="UCQ1" s="174"/>
      <c r="UCR1" s="174"/>
      <c r="UCS1" s="174"/>
      <c r="UCT1" s="174"/>
      <c r="UCU1" s="174"/>
      <c r="UCV1" s="174"/>
      <c r="UCW1" s="174"/>
      <c r="UCX1" s="174"/>
      <c r="UCY1" s="174"/>
      <c r="UCZ1" s="174"/>
      <c r="UDA1" s="174"/>
      <c r="UDB1" s="174"/>
      <c r="UDC1" s="174"/>
      <c r="UDD1" s="174"/>
      <c r="UDE1" s="174"/>
      <c r="UDF1" s="174"/>
      <c r="UDG1" s="174"/>
      <c r="UDH1" s="174"/>
      <c r="UDI1" s="174"/>
      <c r="UDJ1" s="174"/>
      <c r="UDK1" s="174"/>
      <c r="UDL1" s="174"/>
      <c r="UDM1" s="174"/>
      <c r="UDN1" s="174"/>
      <c r="UDO1" s="174"/>
      <c r="UDP1" s="174"/>
      <c r="UDQ1" s="174"/>
      <c r="UDR1" s="174"/>
      <c r="UDS1" s="174"/>
      <c r="UDT1" s="174"/>
      <c r="UDU1" s="174"/>
      <c r="UDV1" s="174"/>
      <c r="UDW1" s="174"/>
      <c r="UDX1" s="174"/>
      <c r="UDY1" s="174"/>
      <c r="UDZ1" s="174"/>
      <c r="UEA1" s="174"/>
      <c r="UEB1" s="174"/>
      <c r="UEC1" s="174"/>
      <c r="UED1" s="174"/>
      <c r="UEE1" s="174"/>
      <c r="UEF1" s="174"/>
      <c r="UEG1" s="174"/>
      <c r="UEH1" s="174"/>
      <c r="UEI1" s="174"/>
      <c r="UEJ1" s="174"/>
      <c r="UEK1" s="174"/>
      <c r="UEL1" s="174"/>
      <c r="UEM1" s="174"/>
      <c r="UEN1" s="174"/>
      <c r="UEO1" s="174"/>
      <c r="UEP1" s="174"/>
      <c r="UEQ1" s="174"/>
      <c r="UER1" s="174"/>
      <c r="UES1" s="174"/>
      <c r="UET1" s="174"/>
      <c r="UEU1" s="174"/>
      <c r="UEV1" s="174"/>
      <c r="UEW1" s="174"/>
      <c r="UEX1" s="174"/>
      <c r="UEY1" s="174"/>
      <c r="UEZ1" s="174"/>
      <c r="UFA1" s="174"/>
      <c r="UFB1" s="174"/>
      <c r="UFC1" s="174"/>
      <c r="UFD1" s="174"/>
      <c r="UFE1" s="174"/>
      <c r="UFF1" s="174"/>
      <c r="UFG1" s="174"/>
      <c r="UFH1" s="174"/>
      <c r="UFI1" s="174"/>
      <c r="UFJ1" s="174"/>
      <c r="UFK1" s="174"/>
      <c r="UFL1" s="174"/>
      <c r="UFM1" s="174"/>
      <c r="UFN1" s="174"/>
      <c r="UFO1" s="174"/>
      <c r="UFP1" s="174"/>
      <c r="UFQ1" s="174"/>
      <c r="UFR1" s="174"/>
      <c r="UFS1" s="174"/>
      <c r="UFT1" s="174"/>
      <c r="UFU1" s="174"/>
      <c r="UFV1" s="174"/>
      <c r="UFW1" s="174"/>
      <c r="UFX1" s="174"/>
      <c r="UFY1" s="174"/>
      <c r="UFZ1" s="174"/>
      <c r="UGA1" s="174"/>
      <c r="UGB1" s="174"/>
      <c r="UGC1" s="174"/>
      <c r="UGD1" s="174"/>
      <c r="UGE1" s="174"/>
      <c r="UGF1" s="174"/>
      <c r="UGG1" s="174"/>
      <c r="UGH1" s="174"/>
      <c r="UGI1" s="174"/>
      <c r="UGJ1" s="174"/>
      <c r="UGK1" s="174"/>
      <c r="UGL1" s="174"/>
      <c r="UGM1" s="174"/>
      <c r="UGN1" s="174"/>
      <c r="UGO1" s="174"/>
      <c r="UGP1" s="174"/>
      <c r="UGQ1" s="174"/>
      <c r="UGR1" s="174"/>
      <c r="UGS1" s="174"/>
      <c r="UGT1" s="174"/>
      <c r="UGU1" s="174"/>
      <c r="UGV1" s="174"/>
      <c r="UGW1" s="174"/>
      <c r="UGX1" s="174"/>
      <c r="UGY1" s="174"/>
      <c r="UGZ1" s="174"/>
      <c r="UHA1" s="174"/>
      <c r="UHB1" s="174"/>
      <c r="UHC1" s="174"/>
      <c r="UHD1" s="174"/>
      <c r="UHE1" s="174"/>
      <c r="UHF1" s="174"/>
      <c r="UHG1" s="174"/>
      <c r="UHH1" s="174"/>
      <c r="UHI1" s="174"/>
      <c r="UHJ1" s="174"/>
      <c r="UHK1" s="174"/>
      <c r="UHL1" s="174"/>
      <c r="UHM1" s="174"/>
      <c r="UHN1" s="174"/>
      <c r="UHO1" s="174"/>
      <c r="UHP1" s="174"/>
      <c r="UHQ1" s="174"/>
      <c r="UHR1" s="174"/>
      <c r="UHS1" s="174"/>
      <c r="UHT1" s="174"/>
      <c r="UHU1" s="174"/>
      <c r="UHV1" s="174"/>
      <c r="UHW1" s="174"/>
      <c r="UHX1" s="174"/>
      <c r="UHY1" s="174"/>
      <c r="UHZ1" s="174"/>
      <c r="UIA1" s="174"/>
      <c r="UIB1" s="174"/>
      <c r="UIC1" s="174"/>
      <c r="UID1" s="174"/>
      <c r="UIE1" s="174"/>
      <c r="UIF1" s="174"/>
      <c r="UIG1" s="174"/>
      <c r="UIH1" s="174"/>
      <c r="UII1" s="174"/>
      <c r="UIJ1" s="174"/>
      <c r="UIK1" s="174"/>
      <c r="UIL1" s="174"/>
      <c r="UIM1" s="174"/>
      <c r="UIN1" s="174"/>
      <c r="UIO1" s="174"/>
      <c r="UIP1" s="174"/>
      <c r="UIQ1" s="174"/>
      <c r="UIR1" s="174"/>
      <c r="UIS1" s="174"/>
      <c r="UIT1" s="174"/>
      <c r="UIU1" s="174"/>
      <c r="UIV1" s="174"/>
      <c r="UIW1" s="174"/>
      <c r="UIX1" s="174"/>
      <c r="UIY1" s="174"/>
      <c r="UIZ1" s="174"/>
      <c r="UJA1" s="174"/>
      <c r="UJB1" s="174"/>
      <c r="UJC1" s="174"/>
      <c r="UJD1" s="174"/>
      <c r="UJE1" s="174"/>
      <c r="UJF1" s="174"/>
      <c r="UJG1" s="174"/>
      <c r="UJH1" s="174"/>
      <c r="UJI1" s="174"/>
      <c r="UJJ1" s="174"/>
      <c r="UJK1" s="174"/>
      <c r="UJL1" s="174"/>
      <c r="UJM1" s="174"/>
      <c r="UJN1" s="174"/>
      <c r="UJO1" s="174"/>
      <c r="UJP1" s="174"/>
      <c r="UJQ1" s="174"/>
      <c r="UJR1" s="174"/>
      <c r="UJS1" s="174"/>
      <c r="UJT1" s="174"/>
      <c r="UJU1" s="174"/>
      <c r="UJV1" s="174"/>
      <c r="UJW1" s="174"/>
      <c r="UJX1" s="174"/>
      <c r="UJY1" s="174"/>
      <c r="UJZ1" s="174"/>
      <c r="UKA1" s="174"/>
      <c r="UKB1" s="174"/>
      <c r="UKC1" s="174"/>
      <c r="UKD1" s="174"/>
      <c r="UKE1" s="174"/>
      <c r="UKF1" s="174"/>
      <c r="UKG1" s="174"/>
      <c r="UKH1" s="174"/>
      <c r="UKI1" s="174"/>
      <c r="UKJ1" s="174"/>
      <c r="UKK1" s="174"/>
      <c r="UKL1" s="174"/>
      <c r="UKM1" s="174"/>
      <c r="UKN1" s="174"/>
      <c r="UKO1" s="174"/>
      <c r="UKP1" s="174"/>
      <c r="UKQ1" s="174"/>
      <c r="UKR1" s="174"/>
      <c r="UKS1" s="174"/>
      <c r="UKT1" s="174"/>
      <c r="UKU1" s="174"/>
      <c r="UKV1" s="174"/>
      <c r="UKW1" s="174"/>
      <c r="UKX1" s="174"/>
      <c r="UKY1" s="174"/>
      <c r="UKZ1" s="174"/>
      <c r="ULA1" s="174"/>
      <c r="ULB1" s="174"/>
      <c r="ULC1" s="174"/>
      <c r="ULD1" s="174"/>
      <c r="ULE1" s="174"/>
      <c r="ULF1" s="174"/>
      <c r="ULG1" s="174"/>
      <c r="ULH1" s="174"/>
      <c r="ULI1" s="174"/>
      <c r="ULJ1" s="174"/>
      <c r="ULK1" s="174"/>
      <c r="ULL1" s="174"/>
      <c r="ULM1" s="174"/>
      <c r="ULN1" s="174"/>
      <c r="ULO1" s="174"/>
      <c r="ULP1" s="174"/>
      <c r="ULQ1" s="174"/>
      <c r="ULR1" s="174"/>
      <c r="ULS1" s="174"/>
      <c r="ULT1" s="174"/>
      <c r="ULU1" s="174"/>
      <c r="ULV1" s="174"/>
      <c r="ULW1" s="174"/>
      <c r="ULX1" s="174"/>
      <c r="ULY1" s="174"/>
      <c r="ULZ1" s="174"/>
      <c r="UMA1" s="174"/>
      <c r="UMB1" s="174"/>
      <c r="UMC1" s="174"/>
      <c r="UMD1" s="174"/>
      <c r="UME1" s="174"/>
      <c r="UMF1" s="174"/>
      <c r="UMG1" s="174"/>
      <c r="UMH1" s="174"/>
      <c r="UMI1" s="174"/>
      <c r="UMJ1" s="174"/>
      <c r="UMK1" s="174"/>
      <c r="UML1" s="174"/>
      <c r="UMM1" s="174"/>
      <c r="UMN1" s="174"/>
      <c r="UMO1" s="174"/>
      <c r="UMP1" s="174"/>
      <c r="UMQ1" s="174"/>
      <c r="UMR1" s="174"/>
      <c r="UMS1" s="174"/>
      <c r="UMT1" s="174"/>
      <c r="UMU1" s="174"/>
      <c r="UMV1" s="174"/>
      <c r="UMW1" s="174"/>
      <c r="UMX1" s="174"/>
      <c r="UMY1" s="174"/>
      <c r="UMZ1" s="174"/>
      <c r="UNA1" s="174"/>
      <c r="UNB1" s="174"/>
      <c r="UNC1" s="174"/>
      <c r="UND1" s="174"/>
      <c r="UNE1" s="174"/>
      <c r="UNF1" s="174"/>
      <c r="UNG1" s="174"/>
      <c r="UNH1" s="174"/>
      <c r="UNI1" s="174"/>
      <c r="UNJ1" s="174"/>
      <c r="UNK1" s="174"/>
      <c r="UNL1" s="174"/>
      <c r="UNM1" s="174"/>
      <c r="UNN1" s="174"/>
      <c r="UNO1" s="174"/>
      <c r="UNP1" s="174"/>
      <c r="UNQ1" s="174"/>
      <c r="UNR1" s="174"/>
      <c r="UNS1" s="174"/>
      <c r="UNT1" s="174"/>
      <c r="UNU1" s="174"/>
      <c r="UNV1" s="174"/>
      <c r="UNW1" s="174"/>
      <c r="UNX1" s="174"/>
      <c r="UNY1" s="174"/>
      <c r="UNZ1" s="174"/>
      <c r="UOA1" s="174"/>
      <c r="UOB1" s="174"/>
      <c r="UOC1" s="174"/>
      <c r="UOD1" s="174"/>
      <c r="UOE1" s="174"/>
      <c r="UOF1" s="174"/>
      <c r="UOG1" s="174"/>
      <c r="UOH1" s="174"/>
      <c r="UOI1" s="174"/>
      <c r="UOJ1" s="174"/>
      <c r="UOK1" s="174"/>
      <c r="UOL1" s="174"/>
      <c r="UOM1" s="174"/>
      <c r="UON1" s="174"/>
      <c r="UOO1" s="174"/>
      <c r="UOP1" s="174"/>
      <c r="UOQ1" s="174"/>
      <c r="UOR1" s="174"/>
      <c r="UOS1" s="174"/>
      <c r="UOT1" s="174"/>
      <c r="UOU1" s="174"/>
      <c r="UOV1" s="174"/>
      <c r="UOW1" s="174"/>
      <c r="UOX1" s="174"/>
      <c r="UOY1" s="174"/>
      <c r="UOZ1" s="174"/>
      <c r="UPA1" s="174"/>
      <c r="UPB1" s="174"/>
      <c r="UPC1" s="174"/>
      <c r="UPD1" s="174"/>
      <c r="UPE1" s="174"/>
      <c r="UPF1" s="174"/>
      <c r="UPG1" s="174"/>
      <c r="UPH1" s="174"/>
      <c r="UPI1" s="174"/>
      <c r="UPJ1" s="174"/>
      <c r="UPK1" s="174"/>
      <c r="UPL1" s="174"/>
      <c r="UPM1" s="174"/>
      <c r="UPN1" s="174"/>
      <c r="UPO1" s="174"/>
      <c r="UPP1" s="174"/>
      <c r="UPQ1" s="174"/>
      <c r="UPR1" s="174"/>
      <c r="UPS1" s="174"/>
      <c r="UPT1" s="174"/>
      <c r="UPU1" s="174"/>
      <c r="UPV1" s="174"/>
      <c r="UPW1" s="174"/>
      <c r="UPX1" s="174"/>
      <c r="UPY1" s="174"/>
      <c r="UPZ1" s="174"/>
      <c r="UQA1" s="174"/>
      <c r="UQB1" s="174"/>
      <c r="UQC1" s="174"/>
      <c r="UQD1" s="174"/>
      <c r="UQE1" s="174"/>
      <c r="UQF1" s="174"/>
      <c r="UQG1" s="174"/>
      <c r="UQH1" s="174"/>
      <c r="UQI1" s="174"/>
      <c r="UQJ1" s="174"/>
      <c r="UQK1" s="174"/>
      <c r="UQL1" s="174"/>
      <c r="UQM1" s="174"/>
      <c r="UQN1" s="174"/>
      <c r="UQO1" s="174"/>
      <c r="UQP1" s="174"/>
      <c r="UQQ1" s="174"/>
      <c r="UQR1" s="174"/>
      <c r="UQS1" s="174"/>
      <c r="UQT1" s="174"/>
      <c r="UQU1" s="174"/>
      <c r="UQV1" s="174"/>
      <c r="UQW1" s="174"/>
      <c r="UQX1" s="174"/>
      <c r="UQY1" s="174"/>
      <c r="UQZ1" s="174"/>
      <c r="URA1" s="174"/>
      <c r="URB1" s="174"/>
      <c r="URC1" s="174"/>
      <c r="URD1" s="174"/>
      <c r="URE1" s="174"/>
      <c r="URF1" s="174"/>
      <c r="URG1" s="174"/>
      <c r="URH1" s="174"/>
      <c r="URI1" s="174"/>
      <c r="URJ1" s="174"/>
      <c r="URK1" s="174"/>
      <c r="URL1" s="174"/>
      <c r="URM1" s="174"/>
      <c r="URN1" s="174"/>
      <c r="URO1" s="174"/>
      <c r="URP1" s="174"/>
      <c r="URQ1" s="174"/>
      <c r="URR1" s="174"/>
      <c r="URS1" s="174"/>
      <c r="URT1" s="174"/>
      <c r="URU1" s="174"/>
      <c r="URV1" s="174"/>
      <c r="URW1" s="174"/>
      <c r="URX1" s="174"/>
      <c r="URY1" s="174"/>
      <c r="URZ1" s="174"/>
      <c r="USA1" s="174"/>
      <c r="USB1" s="174"/>
      <c r="USC1" s="174"/>
      <c r="USD1" s="174"/>
      <c r="USE1" s="174"/>
      <c r="USF1" s="174"/>
      <c r="USG1" s="174"/>
      <c r="USH1" s="174"/>
      <c r="USI1" s="174"/>
      <c r="USJ1" s="174"/>
      <c r="USK1" s="174"/>
      <c r="USL1" s="174"/>
      <c r="USM1" s="174"/>
      <c r="USN1" s="174"/>
      <c r="USO1" s="174"/>
      <c r="USP1" s="174"/>
      <c r="USQ1" s="174"/>
      <c r="USR1" s="174"/>
      <c r="USS1" s="174"/>
      <c r="UST1" s="174"/>
      <c r="USU1" s="174"/>
      <c r="USV1" s="174"/>
      <c r="USW1" s="174"/>
      <c r="USX1" s="174"/>
      <c r="USY1" s="174"/>
      <c r="USZ1" s="174"/>
      <c r="UTA1" s="174"/>
      <c r="UTB1" s="174"/>
      <c r="UTC1" s="174"/>
      <c r="UTD1" s="174"/>
      <c r="UTE1" s="174"/>
      <c r="UTF1" s="174"/>
      <c r="UTG1" s="174"/>
      <c r="UTH1" s="174"/>
      <c r="UTI1" s="174"/>
      <c r="UTJ1" s="174"/>
      <c r="UTK1" s="174"/>
      <c r="UTL1" s="174"/>
      <c r="UTM1" s="174"/>
      <c r="UTN1" s="174"/>
      <c r="UTO1" s="174"/>
      <c r="UTP1" s="174"/>
      <c r="UTQ1" s="174"/>
      <c r="UTR1" s="174"/>
      <c r="UTS1" s="174"/>
      <c r="UTT1" s="174"/>
      <c r="UTU1" s="174"/>
      <c r="UTV1" s="174"/>
      <c r="UTW1" s="174"/>
      <c r="UTX1" s="174"/>
      <c r="UTY1" s="174"/>
      <c r="UTZ1" s="174"/>
      <c r="UUA1" s="174"/>
      <c r="UUB1" s="174"/>
      <c r="UUC1" s="174"/>
      <c r="UUD1" s="174"/>
      <c r="UUE1" s="174"/>
      <c r="UUF1" s="174"/>
      <c r="UUG1" s="174"/>
      <c r="UUH1" s="174"/>
      <c r="UUI1" s="174"/>
      <c r="UUJ1" s="174"/>
      <c r="UUK1" s="174"/>
      <c r="UUL1" s="174"/>
      <c r="UUM1" s="174"/>
      <c r="UUN1" s="174"/>
      <c r="UUO1" s="174"/>
      <c r="UUP1" s="174"/>
      <c r="UUQ1" s="174"/>
      <c r="UUR1" s="174"/>
      <c r="UUS1" s="174"/>
      <c r="UUT1" s="174"/>
      <c r="UUU1" s="174"/>
      <c r="UUV1" s="174"/>
      <c r="UUW1" s="174"/>
      <c r="UUX1" s="174"/>
      <c r="UUY1" s="174"/>
      <c r="UUZ1" s="174"/>
      <c r="UVA1" s="174"/>
      <c r="UVB1" s="174"/>
      <c r="UVC1" s="174"/>
      <c r="UVD1" s="174"/>
      <c r="UVE1" s="174"/>
      <c r="UVF1" s="174"/>
      <c r="UVG1" s="174"/>
      <c r="UVH1" s="174"/>
      <c r="UVI1" s="174"/>
      <c r="UVJ1" s="174"/>
      <c r="UVK1" s="174"/>
      <c r="UVL1" s="174"/>
      <c r="UVM1" s="174"/>
      <c r="UVN1" s="174"/>
      <c r="UVO1" s="174"/>
      <c r="UVP1" s="174"/>
      <c r="UVQ1" s="174"/>
      <c r="UVR1" s="174"/>
      <c r="UVS1" s="174"/>
      <c r="UVT1" s="174"/>
      <c r="UVU1" s="174"/>
      <c r="UVV1" s="174"/>
      <c r="UVW1" s="174"/>
      <c r="UVX1" s="174"/>
      <c r="UVY1" s="174"/>
      <c r="UVZ1" s="174"/>
      <c r="UWA1" s="174"/>
      <c r="UWB1" s="174"/>
      <c r="UWC1" s="174"/>
      <c r="UWD1" s="174"/>
      <c r="UWE1" s="174"/>
      <c r="UWF1" s="174"/>
      <c r="UWG1" s="174"/>
      <c r="UWH1" s="174"/>
      <c r="UWI1" s="174"/>
      <c r="UWJ1" s="174"/>
      <c r="UWK1" s="174"/>
      <c r="UWL1" s="174"/>
      <c r="UWM1" s="174"/>
      <c r="UWN1" s="174"/>
      <c r="UWO1" s="174"/>
      <c r="UWP1" s="174"/>
      <c r="UWQ1" s="174"/>
      <c r="UWR1" s="174"/>
      <c r="UWS1" s="174"/>
      <c r="UWT1" s="174"/>
      <c r="UWU1" s="174"/>
      <c r="UWV1" s="174"/>
      <c r="UWW1" s="174"/>
      <c r="UWX1" s="174"/>
      <c r="UWY1" s="174"/>
      <c r="UWZ1" s="174"/>
      <c r="UXA1" s="174"/>
      <c r="UXB1" s="174"/>
      <c r="UXC1" s="174"/>
      <c r="UXD1" s="174"/>
      <c r="UXE1" s="174"/>
      <c r="UXF1" s="174"/>
      <c r="UXG1" s="174"/>
      <c r="UXH1" s="174"/>
      <c r="UXI1" s="174"/>
      <c r="UXJ1" s="174"/>
      <c r="UXK1" s="174"/>
      <c r="UXL1" s="174"/>
      <c r="UXM1" s="174"/>
      <c r="UXN1" s="174"/>
      <c r="UXO1" s="174"/>
      <c r="UXP1" s="174"/>
      <c r="UXQ1" s="174"/>
      <c r="UXR1" s="174"/>
      <c r="UXS1" s="174"/>
      <c r="UXT1" s="174"/>
      <c r="UXU1" s="174"/>
      <c r="UXV1" s="174"/>
      <c r="UXW1" s="174"/>
      <c r="UXX1" s="174"/>
      <c r="UXY1" s="174"/>
      <c r="UXZ1" s="174"/>
      <c r="UYA1" s="174"/>
      <c r="UYB1" s="174"/>
      <c r="UYC1" s="174"/>
      <c r="UYD1" s="174"/>
      <c r="UYE1" s="174"/>
      <c r="UYF1" s="174"/>
      <c r="UYG1" s="174"/>
      <c r="UYH1" s="174"/>
      <c r="UYI1" s="174"/>
      <c r="UYJ1" s="174"/>
      <c r="UYK1" s="174"/>
      <c r="UYL1" s="174"/>
      <c r="UYM1" s="174"/>
      <c r="UYN1" s="174"/>
      <c r="UYO1" s="174"/>
      <c r="UYP1" s="174"/>
      <c r="UYQ1" s="174"/>
      <c r="UYR1" s="174"/>
      <c r="UYS1" s="174"/>
      <c r="UYT1" s="174"/>
      <c r="UYU1" s="174"/>
      <c r="UYV1" s="174"/>
      <c r="UYW1" s="174"/>
      <c r="UYX1" s="174"/>
      <c r="UYY1" s="174"/>
      <c r="UYZ1" s="174"/>
      <c r="UZA1" s="174"/>
      <c r="UZB1" s="174"/>
      <c r="UZC1" s="174"/>
      <c r="UZD1" s="174"/>
      <c r="UZE1" s="174"/>
      <c r="UZF1" s="174"/>
      <c r="UZG1" s="174"/>
      <c r="UZH1" s="174"/>
      <c r="UZI1" s="174"/>
      <c r="UZJ1" s="174"/>
      <c r="UZK1" s="174"/>
      <c r="UZL1" s="174"/>
      <c r="UZM1" s="174"/>
      <c r="UZN1" s="174"/>
      <c r="UZO1" s="174"/>
      <c r="UZP1" s="174"/>
      <c r="UZQ1" s="174"/>
      <c r="UZR1" s="174"/>
      <c r="UZS1" s="174"/>
      <c r="UZT1" s="174"/>
      <c r="UZU1" s="174"/>
      <c r="UZV1" s="174"/>
      <c r="UZW1" s="174"/>
      <c r="UZX1" s="174"/>
      <c r="UZY1" s="174"/>
      <c r="UZZ1" s="174"/>
      <c r="VAA1" s="174"/>
      <c r="VAB1" s="174"/>
      <c r="VAC1" s="174"/>
      <c r="VAD1" s="174"/>
      <c r="VAE1" s="174"/>
      <c r="VAF1" s="174"/>
      <c r="VAG1" s="174"/>
      <c r="VAH1" s="174"/>
      <c r="VAI1" s="174"/>
      <c r="VAJ1" s="174"/>
      <c r="VAK1" s="174"/>
      <c r="VAL1" s="174"/>
      <c r="VAM1" s="174"/>
      <c r="VAN1" s="174"/>
      <c r="VAO1" s="174"/>
      <c r="VAP1" s="174"/>
      <c r="VAQ1" s="174"/>
      <c r="VAR1" s="174"/>
      <c r="VAS1" s="174"/>
      <c r="VAT1" s="174"/>
      <c r="VAU1" s="174"/>
      <c r="VAV1" s="174"/>
      <c r="VAW1" s="174"/>
      <c r="VAX1" s="174"/>
      <c r="VAY1" s="174"/>
      <c r="VAZ1" s="174"/>
      <c r="VBA1" s="174"/>
      <c r="VBB1" s="174"/>
      <c r="VBC1" s="174"/>
      <c r="VBD1" s="174"/>
      <c r="VBE1" s="174"/>
      <c r="VBF1" s="174"/>
      <c r="VBG1" s="174"/>
      <c r="VBH1" s="174"/>
      <c r="VBI1" s="174"/>
      <c r="VBJ1" s="174"/>
      <c r="VBK1" s="174"/>
      <c r="VBL1" s="174"/>
      <c r="VBM1" s="174"/>
      <c r="VBN1" s="174"/>
      <c r="VBO1" s="174"/>
      <c r="VBP1" s="174"/>
      <c r="VBQ1" s="174"/>
      <c r="VBR1" s="174"/>
      <c r="VBS1" s="174"/>
      <c r="VBT1" s="174"/>
      <c r="VBU1" s="174"/>
      <c r="VBV1" s="174"/>
      <c r="VBW1" s="174"/>
      <c r="VBX1" s="174"/>
      <c r="VBY1" s="174"/>
      <c r="VBZ1" s="174"/>
      <c r="VCA1" s="174"/>
      <c r="VCB1" s="174"/>
      <c r="VCC1" s="174"/>
      <c r="VCD1" s="174"/>
      <c r="VCE1" s="174"/>
      <c r="VCF1" s="174"/>
      <c r="VCG1" s="174"/>
      <c r="VCH1" s="174"/>
      <c r="VCI1" s="174"/>
      <c r="VCJ1" s="174"/>
      <c r="VCK1" s="174"/>
      <c r="VCL1" s="174"/>
      <c r="VCM1" s="174"/>
      <c r="VCN1" s="174"/>
      <c r="VCO1" s="174"/>
      <c r="VCP1" s="174"/>
      <c r="VCQ1" s="174"/>
      <c r="VCR1" s="174"/>
      <c r="VCS1" s="174"/>
      <c r="VCT1" s="174"/>
      <c r="VCU1" s="174"/>
      <c r="VCV1" s="174"/>
      <c r="VCW1" s="174"/>
      <c r="VCX1" s="174"/>
      <c r="VCY1" s="174"/>
      <c r="VCZ1" s="174"/>
      <c r="VDA1" s="174"/>
      <c r="VDB1" s="174"/>
      <c r="VDC1" s="174"/>
      <c r="VDD1" s="174"/>
      <c r="VDE1" s="174"/>
      <c r="VDF1" s="174"/>
      <c r="VDG1" s="174"/>
      <c r="VDH1" s="174"/>
      <c r="VDI1" s="174"/>
      <c r="VDJ1" s="174"/>
      <c r="VDK1" s="174"/>
      <c r="VDL1" s="174"/>
      <c r="VDM1" s="174"/>
      <c r="VDN1" s="174"/>
      <c r="VDO1" s="174"/>
      <c r="VDP1" s="174"/>
      <c r="VDQ1" s="174"/>
      <c r="VDR1" s="174"/>
      <c r="VDS1" s="174"/>
      <c r="VDT1" s="174"/>
      <c r="VDU1" s="174"/>
      <c r="VDV1" s="174"/>
      <c r="VDW1" s="174"/>
      <c r="VDX1" s="174"/>
      <c r="VDY1" s="174"/>
      <c r="VDZ1" s="174"/>
      <c r="VEA1" s="174"/>
      <c r="VEB1" s="174"/>
      <c r="VEC1" s="174"/>
      <c r="VED1" s="174"/>
      <c r="VEE1" s="174"/>
      <c r="VEF1" s="174"/>
      <c r="VEG1" s="174"/>
      <c r="VEH1" s="174"/>
      <c r="VEI1" s="174"/>
      <c r="VEJ1" s="174"/>
      <c r="VEK1" s="174"/>
      <c r="VEL1" s="174"/>
      <c r="VEM1" s="174"/>
      <c r="VEN1" s="174"/>
      <c r="VEO1" s="174"/>
      <c r="VEP1" s="174"/>
      <c r="VEQ1" s="174"/>
      <c r="VER1" s="174"/>
      <c r="VES1" s="174"/>
      <c r="VET1" s="174"/>
      <c r="VEU1" s="174"/>
      <c r="VEV1" s="174"/>
      <c r="VEW1" s="174"/>
      <c r="VEX1" s="174"/>
      <c r="VEY1" s="174"/>
      <c r="VEZ1" s="174"/>
      <c r="VFA1" s="174"/>
      <c r="VFB1" s="174"/>
      <c r="VFC1" s="174"/>
      <c r="VFD1" s="174"/>
      <c r="VFE1" s="174"/>
      <c r="VFF1" s="174"/>
      <c r="VFG1" s="174"/>
      <c r="VFH1" s="174"/>
      <c r="VFI1" s="174"/>
      <c r="VFJ1" s="174"/>
      <c r="VFK1" s="174"/>
      <c r="VFL1" s="174"/>
      <c r="VFM1" s="174"/>
      <c r="VFN1" s="174"/>
      <c r="VFO1" s="174"/>
      <c r="VFP1" s="174"/>
      <c r="VFQ1" s="174"/>
      <c r="VFR1" s="174"/>
      <c r="VFS1" s="174"/>
      <c r="VFT1" s="174"/>
      <c r="VFU1" s="174"/>
      <c r="VFV1" s="174"/>
      <c r="VFW1" s="174"/>
      <c r="VFX1" s="174"/>
      <c r="VFY1" s="174"/>
      <c r="VFZ1" s="174"/>
      <c r="VGA1" s="174"/>
      <c r="VGB1" s="174"/>
      <c r="VGC1" s="174"/>
      <c r="VGD1" s="174"/>
      <c r="VGE1" s="174"/>
      <c r="VGF1" s="174"/>
      <c r="VGG1" s="174"/>
      <c r="VGH1" s="174"/>
      <c r="VGI1" s="174"/>
      <c r="VGJ1" s="174"/>
      <c r="VGK1" s="174"/>
      <c r="VGL1" s="174"/>
      <c r="VGM1" s="174"/>
      <c r="VGN1" s="174"/>
      <c r="VGO1" s="174"/>
      <c r="VGP1" s="174"/>
      <c r="VGQ1" s="174"/>
      <c r="VGR1" s="174"/>
      <c r="VGS1" s="174"/>
      <c r="VGT1" s="174"/>
      <c r="VGU1" s="174"/>
      <c r="VGV1" s="174"/>
      <c r="VGW1" s="174"/>
      <c r="VGX1" s="174"/>
      <c r="VGY1" s="174"/>
      <c r="VGZ1" s="174"/>
      <c r="VHA1" s="174"/>
      <c r="VHB1" s="174"/>
      <c r="VHC1" s="174"/>
      <c r="VHD1" s="174"/>
      <c r="VHE1" s="174"/>
      <c r="VHF1" s="174"/>
      <c r="VHG1" s="174"/>
      <c r="VHH1" s="174"/>
      <c r="VHI1" s="174"/>
      <c r="VHJ1" s="174"/>
      <c r="VHK1" s="174"/>
      <c r="VHL1" s="174"/>
      <c r="VHM1" s="174"/>
      <c r="VHN1" s="174"/>
      <c r="VHO1" s="174"/>
      <c r="VHP1" s="174"/>
      <c r="VHQ1" s="174"/>
      <c r="VHR1" s="174"/>
      <c r="VHS1" s="174"/>
      <c r="VHT1" s="174"/>
      <c r="VHU1" s="174"/>
      <c r="VHV1" s="174"/>
      <c r="VHW1" s="174"/>
      <c r="VHX1" s="174"/>
      <c r="VHY1" s="174"/>
      <c r="VHZ1" s="174"/>
      <c r="VIA1" s="174"/>
      <c r="VIB1" s="174"/>
      <c r="VIC1" s="174"/>
      <c r="VID1" s="174"/>
      <c r="VIE1" s="174"/>
      <c r="VIF1" s="174"/>
      <c r="VIG1" s="174"/>
      <c r="VIH1" s="174"/>
      <c r="VII1" s="174"/>
      <c r="VIJ1" s="174"/>
      <c r="VIK1" s="174"/>
      <c r="VIL1" s="174"/>
      <c r="VIM1" s="174"/>
      <c r="VIN1" s="174"/>
      <c r="VIO1" s="174"/>
      <c r="VIP1" s="174"/>
      <c r="VIQ1" s="174"/>
      <c r="VIR1" s="174"/>
      <c r="VIS1" s="174"/>
      <c r="VIT1" s="174"/>
      <c r="VIU1" s="174"/>
      <c r="VIV1" s="174"/>
      <c r="VIW1" s="174"/>
      <c r="VIX1" s="174"/>
      <c r="VIY1" s="174"/>
      <c r="VIZ1" s="174"/>
      <c r="VJA1" s="174"/>
      <c r="VJB1" s="174"/>
      <c r="VJC1" s="174"/>
      <c r="VJD1" s="174"/>
      <c r="VJE1" s="174"/>
      <c r="VJF1" s="174"/>
      <c r="VJG1" s="174"/>
      <c r="VJH1" s="174"/>
      <c r="VJI1" s="174"/>
      <c r="VJJ1" s="174"/>
      <c r="VJK1" s="174"/>
      <c r="VJL1" s="174"/>
      <c r="VJM1" s="174"/>
      <c r="VJN1" s="174"/>
      <c r="VJO1" s="174"/>
      <c r="VJP1" s="174"/>
      <c r="VJQ1" s="174"/>
      <c r="VJR1" s="174"/>
      <c r="VJS1" s="174"/>
      <c r="VJT1" s="174"/>
      <c r="VJU1" s="174"/>
      <c r="VJV1" s="174"/>
      <c r="VJW1" s="174"/>
      <c r="VJX1" s="174"/>
      <c r="VJY1" s="174"/>
      <c r="VJZ1" s="174"/>
      <c r="VKA1" s="174"/>
      <c r="VKB1" s="174"/>
      <c r="VKC1" s="174"/>
      <c r="VKD1" s="174"/>
      <c r="VKE1" s="174"/>
      <c r="VKF1" s="174"/>
      <c r="VKG1" s="174"/>
      <c r="VKH1" s="174"/>
      <c r="VKI1" s="174"/>
      <c r="VKJ1" s="174"/>
      <c r="VKK1" s="174"/>
      <c r="VKL1" s="174"/>
      <c r="VKM1" s="174"/>
      <c r="VKN1" s="174"/>
      <c r="VKO1" s="174"/>
      <c r="VKP1" s="174"/>
      <c r="VKQ1" s="174"/>
      <c r="VKR1" s="174"/>
      <c r="VKS1" s="174"/>
      <c r="VKT1" s="174"/>
      <c r="VKU1" s="174"/>
      <c r="VKV1" s="174"/>
      <c r="VKW1" s="174"/>
      <c r="VKX1" s="174"/>
      <c r="VKY1" s="174"/>
      <c r="VKZ1" s="174"/>
      <c r="VLA1" s="174"/>
      <c r="VLB1" s="174"/>
      <c r="VLC1" s="174"/>
      <c r="VLD1" s="174"/>
      <c r="VLE1" s="174"/>
      <c r="VLF1" s="174"/>
      <c r="VLG1" s="174"/>
      <c r="VLH1" s="174"/>
      <c r="VLI1" s="174"/>
      <c r="VLJ1" s="174"/>
      <c r="VLK1" s="174"/>
      <c r="VLL1" s="174"/>
      <c r="VLM1" s="174"/>
      <c r="VLN1" s="174"/>
      <c r="VLO1" s="174"/>
      <c r="VLP1" s="174"/>
      <c r="VLQ1" s="174"/>
      <c r="VLR1" s="174"/>
      <c r="VLS1" s="174"/>
      <c r="VLT1" s="174"/>
      <c r="VLU1" s="174"/>
      <c r="VLV1" s="174"/>
      <c r="VLW1" s="174"/>
      <c r="VLX1" s="174"/>
      <c r="VLY1" s="174"/>
      <c r="VLZ1" s="174"/>
      <c r="VMA1" s="174"/>
      <c r="VMB1" s="174"/>
      <c r="VMC1" s="174"/>
      <c r="VMD1" s="174"/>
      <c r="VME1" s="174"/>
      <c r="VMF1" s="174"/>
      <c r="VMG1" s="174"/>
      <c r="VMH1" s="174"/>
      <c r="VMI1" s="174"/>
      <c r="VMJ1" s="174"/>
      <c r="VMK1" s="174"/>
      <c r="VML1" s="174"/>
      <c r="VMM1" s="174"/>
      <c r="VMN1" s="174"/>
      <c r="VMO1" s="174"/>
      <c r="VMP1" s="174"/>
      <c r="VMQ1" s="174"/>
      <c r="VMR1" s="174"/>
      <c r="VMS1" s="174"/>
      <c r="VMT1" s="174"/>
      <c r="VMU1" s="174"/>
      <c r="VMV1" s="174"/>
      <c r="VMW1" s="174"/>
      <c r="VMX1" s="174"/>
      <c r="VMY1" s="174"/>
      <c r="VMZ1" s="174"/>
      <c r="VNA1" s="174"/>
      <c r="VNB1" s="174"/>
      <c r="VNC1" s="174"/>
      <c r="VND1" s="174"/>
      <c r="VNE1" s="174"/>
      <c r="VNF1" s="174"/>
      <c r="VNG1" s="174"/>
      <c r="VNH1" s="174"/>
      <c r="VNI1" s="174"/>
      <c r="VNJ1" s="174"/>
      <c r="VNK1" s="174"/>
      <c r="VNL1" s="174"/>
      <c r="VNM1" s="174"/>
      <c r="VNN1" s="174"/>
      <c r="VNO1" s="174"/>
      <c r="VNP1" s="174"/>
      <c r="VNQ1" s="174"/>
      <c r="VNR1" s="174"/>
      <c r="VNS1" s="174"/>
      <c r="VNT1" s="174"/>
      <c r="VNU1" s="174"/>
      <c r="VNV1" s="174"/>
      <c r="VNW1" s="174"/>
      <c r="VNX1" s="174"/>
      <c r="VNY1" s="174"/>
      <c r="VNZ1" s="174"/>
      <c r="VOA1" s="174"/>
      <c r="VOB1" s="174"/>
      <c r="VOC1" s="174"/>
      <c r="VOD1" s="174"/>
      <c r="VOE1" s="174"/>
      <c r="VOF1" s="174"/>
      <c r="VOG1" s="174"/>
      <c r="VOH1" s="174"/>
      <c r="VOI1" s="174"/>
      <c r="VOJ1" s="174"/>
      <c r="VOK1" s="174"/>
      <c r="VOL1" s="174"/>
      <c r="VOM1" s="174"/>
      <c r="VON1" s="174"/>
      <c r="VOO1" s="174"/>
      <c r="VOP1" s="174"/>
      <c r="VOQ1" s="174"/>
      <c r="VOR1" s="174"/>
      <c r="VOS1" s="174"/>
      <c r="VOT1" s="174"/>
      <c r="VOU1" s="174"/>
      <c r="VOV1" s="174"/>
      <c r="VOW1" s="174"/>
      <c r="VOX1" s="174"/>
      <c r="VOY1" s="174"/>
      <c r="VOZ1" s="174"/>
      <c r="VPA1" s="174"/>
      <c r="VPB1" s="174"/>
      <c r="VPC1" s="174"/>
      <c r="VPD1" s="174"/>
      <c r="VPE1" s="174"/>
      <c r="VPF1" s="174"/>
      <c r="VPG1" s="174"/>
      <c r="VPH1" s="174"/>
      <c r="VPI1" s="174"/>
      <c r="VPJ1" s="174"/>
      <c r="VPK1" s="174"/>
      <c r="VPL1" s="174"/>
      <c r="VPM1" s="174"/>
      <c r="VPN1" s="174"/>
      <c r="VPO1" s="174"/>
      <c r="VPP1" s="174"/>
      <c r="VPQ1" s="174"/>
      <c r="VPR1" s="174"/>
      <c r="VPS1" s="174"/>
      <c r="VPT1" s="174"/>
      <c r="VPU1" s="174"/>
      <c r="VPV1" s="174"/>
      <c r="VPW1" s="174"/>
      <c r="VPX1" s="174"/>
      <c r="VPY1" s="174"/>
      <c r="VPZ1" s="174"/>
      <c r="VQA1" s="174"/>
      <c r="VQB1" s="174"/>
      <c r="VQC1" s="174"/>
      <c r="VQD1" s="174"/>
      <c r="VQE1" s="174"/>
      <c r="VQF1" s="174"/>
      <c r="VQG1" s="174"/>
      <c r="VQH1" s="174"/>
      <c r="VQI1" s="174"/>
      <c r="VQJ1" s="174"/>
      <c r="VQK1" s="174"/>
      <c r="VQL1" s="174"/>
      <c r="VQM1" s="174"/>
      <c r="VQN1" s="174"/>
      <c r="VQO1" s="174"/>
      <c r="VQP1" s="174"/>
      <c r="VQQ1" s="174"/>
      <c r="VQR1" s="174"/>
      <c r="VQS1" s="174"/>
      <c r="VQT1" s="174"/>
      <c r="VQU1" s="174"/>
      <c r="VQV1" s="174"/>
      <c r="VQW1" s="174"/>
      <c r="VQX1" s="174"/>
      <c r="VQY1" s="174"/>
      <c r="VQZ1" s="174"/>
      <c r="VRA1" s="174"/>
      <c r="VRB1" s="174"/>
      <c r="VRC1" s="174"/>
      <c r="VRD1" s="174"/>
      <c r="VRE1" s="174"/>
      <c r="VRF1" s="174"/>
      <c r="VRG1" s="174"/>
      <c r="VRH1" s="174"/>
      <c r="VRI1" s="174"/>
      <c r="VRJ1" s="174"/>
      <c r="VRK1" s="174"/>
      <c r="VRL1" s="174"/>
      <c r="VRM1" s="174"/>
      <c r="VRN1" s="174"/>
      <c r="VRO1" s="174"/>
      <c r="VRP1" s="174"/>
      <c r="VRQ1" s="174"/>
      <c r="VRR1" s="174"/>
      <c r="VRS1" s="174"/>
      <c r="VRT1" s="174"/>
      <c r="VRU1" s="174"/>
      <c r="VRV1" s="174"/>
      <c r="VRW1" s="174"/>
      <c r="VRX1" s="174"/>
      <c r="VRY1" s="174"/>
      <c r="VRZ1" s="174"/>
      <c r="VSA1" s="174"/>
      <c r="VSB1" s="174"/>
      <c r="VSC1" s="174"/>
      <c r="VSD1" s="174"/>
      <c r="VSE1" s="174"/>
      <c r="VSF1" s="174"/>
      <c r="VSG1" s="174"/>
      <c r="VSH1" s="174"/>
      <c r="VSI1" s="174"/>
      <c r="VSJ1" s="174"/>
      <c r="VSK1" s="174"/>
      <c r="VSL1" s="174"/>
      <c r="VSM1" s="174"/>
      <c r="VSN1" s="174"/>
      <c r="VSO1" s="174"/>
      <c r="VSP1" s="174"/>
      <c r="VSQ1" s="174"/>
      <c r="VSR1" s="174"/>
      <c r="VSS1" s="174"/>
      <c r="VST1" s="174"/>
      <c r="VSU1" s="174"/>
      <c r="VSV1" s="174"/>
      <c r="VSW1" s="174"/>
      <c r="VSX1" s="174"/>
      <c r="VSY1" s="174"/>
      <c r="VSZ1" s="174"/>
      <c r="VTA1" s="174"/>
      <c r="VTB1" s="174"/>
      <c r="VTC1" s="174"/>
      <c r="VTD1" s="174"/>
      <c r="VTE1" s="174"/>
      <c r="VTF1" s="174"/>
      <c r="VTG1" s="174"/>
      <c r="VTH1" s="174"/>
      <c r="VTI1" s="174"/>
      <c r="VTJ1" s="174"/>
      <c r="VTK1" s="174"/>
      <c r="VTL1" s="174"/>
      <c r="VTM1" s="174"/>
      <c r="VTN1" s="174"/>
      <c r="VTO1" s="174"/>
      <c r="VTP1" s="174"/>
      <c r="VTQ1" s="174"/>
      <c r="VTR1" s="174"/>
      <c r="VTS1" s="174"/>
      <c r="VTT1" s="174"/>
      <c r="VTU1" s="174"/>
      <c r="VTV1" s="174"/>
      <c r="VTW1" s="174"/>
      <c r="VTX1" s="174"/>
      <c r="VTY1" s="174"/>
      <c r="VTZ1" s="174"/>
      <c r="VUA1" s="174"/>
      <c r="VUB1" s="174"/>
      <c r="VUC1" s="174"/>
      <c r="VUD1" s="174"/>
      <c r="VUE1" s="174"/>
      <c r="VUF1" s="174"/>
      <c r="VUG1" s="174"/>
      <c r="VUH1" s="174"/>
      <c r="VUI1" s="174"/>
      <c r="VUJ1" s="174"/>
      <c r="VUK1" s="174"/>
      <c r="VUL1" s="174"/>
      <c r="VUM1" s="174"/>
      <c r="VUN1" s="174"/>
      <c r="VUO1" s="174"/>
      <c r="VUP1" s="174"/>
      <c r="VUQ1" s="174"/>
      <c r="VUR1" s="174"/>
      <c r="VUS1" s="174"/>
      <c r="VUT1" s="174"/>
      <c r="VUU1" s="174"/>
      <c r="VUV1" s="174"/>
      <c r="VUW1" s="174"/>
      <c r="VUX1" s="174"/>
      <c r="VUY1" s="174"/>
      <c r="VUZ1" s="174"/>
      <c r="VVA1" s="174"/>
      <c r="VVB1" s="174"/>
      <c r="VVC1" s="174"/>
      <c r="VVD1" s="174"/>
      <c r="VVE1" s="174"/>
      <c r="VVF1" s="174"/>
      <c r="VVG1" s="174"/>
      <c r="VVH1" s="174"/>
      <c r="VVI1" s="174"/>
      <c r="VVJ1" s="174"/>
      <c r="VVK1" s="174"/>
      <c r="VVL1" s="174"/>
      <c r="VVM1" s="174"/>
      <c r="VVN1" s="174"/>
      <c r="VVO1" s="174"/>
      <c r="VVP1" s="174"/>
      <c r="VVQ1" s="174"/>
      <c r="VVR1" s="174"/>
      <c r="VVS1" s="174"/>
      <c r="VVT1" s="174"/>
      <c r="VVU1" s="174"/>
      <c r="VVV1" s="174"/>
      <c r="VVW1" s="174"/>
      <c r="VVX1" s="174"/>
      <c r="VVY1" s="174"/>
      <c r="VVZ1" s="174"/>
      <c r="VWA1" s="174"/>
      <c r="VWB1" s="174"/>
      <c r="VWC1" s="174"/>
      <c r="VWD1" s="174"/>
      <c r="VWE1" s="174"/>
      <c r="VWF1" s="174"/>
      <c r="VWG1" s="174"/>
      <c r="VWH1" s="174"/>
      <c r="VWI1" s="174"/>
      <c r="VWJ1" s="174"/>
      <c r="VWK1" s="174"/>
      <c r="VWL1" s="174"/>
      <c r="VWM1" s="174"/>
      <c r="VWN1" s="174"/>
      <c r="VWO1" s="174"/>
      <c r="VWP1" s="174"/>
      <c r="VWQ1" s="174"/>
      <c r="VWR1" s="174"/>
      <c r="VWS1" s="174"/>
      <c r="VWT1" s="174"/>
      <c r="VWU1" s="174"/>
      <c r="VWV1" s="174"/>
      <c r="VWW1" s="174"/>
      <c r="VWX1" s="174"/>
      <c r="VWY1" s="174"/>
      <c r="VWZ1" s="174"/>
      <c r="VXA1" s="174"/>
      <c r="VXB1" s="174"/>
      <c r="VXC1" s="174"/>
      <c r="VXD1" s="174"/>
      <c r="VXE1" s="174"/>
      <c r="VXF1" s="174"/>
      <c r="VXG1" s="174"/>
      <c r="VXH1" s="174"/>
      <c r="VXI1" s="174"/>
      <c r="VXJ1" s="174"/>
      <c r="VXK1" s="174"/>
      <c r="VXL1" s="174"/>
      <c r="VXM1" s="174"/>
      <c r="VXN1" s="174"/>
      <c r="VXO1" s="174"/>
      <c r="VXP1" s="174"/>
      <c r="VXQ1" s="174"/>
      <c r="VXR1" s="174"/>
      <c r="VXS1" s="174"/>
      <c r="VXT1" s="174"/>
      <c r="VXU1" s="174"/>
      <c r="VXV1" s="174"/>
      <c r="VXW1" s="174"/>
      <c r="VXX1" s="174"/>
      <c r="VXY1" s="174"/>
      <c r="VXZ1" s="174"/>
      <c r="VYA1" s="174"/>
      <c r="VYB1" s="174"/>
      <c r="VYC1" s="174"/>
      <c r="VYD1" s="174"/>
      <c r="VYE1" s="174"/>
      <c r="VYF1" s="174"/>
      <c r="VYG1" s="174"/>
      <c r="VYH1" s="174"/>
      <c r="VYI1" s="174"/>
      <c r="VYJ1" s="174"/>
      <c r="VYK1" s="174"/>
      <c r="VYL1" s="174"/>
      <c r="VYM1" s="174"/>
      <c r="VYN1" s="174"/>
      <c r="VYO1" s="174"/>
      <c r="VYP1" s="174"/>
      <c r="VYQ1" s="174"/>
      <c r="VYR1" s="174"/>
      <c r="VYS1" s="174"/>
      <c r="VYT1" s="174"/>
      <c r="VYU1" s="174"/>
      <c r="VYV1" s="174"/>
      <c r="VYW1" s="174"/>
      <c r="VYX1" s="174"/>
      <c r="VYY1" s="174"/>
      <c r="VYZ1" s="174"/>
      <c r="VZA1" s="174"/>
      <c r="VZB1" s="174"/>
      <c r="VZC1" s="174"/>
      <c r="VZD1" s="174"/>
      <c r="VZE1" s="174"/>
      <c r="VZF1" s="174"/>
      <c r="VZG1" s="174"/>
      <c r="VZH1" s="174"/>
      <c r="VZI1" s="174"/>
      <c r="VZJ1" s="174"/>
      <c r="VZK1" s="174"/>
      <c r="VZL1" s="174"/>
      <c r="VZM1" s="174"/>
      <c r="VZN1" s="174"/>
      <c r="VZO1" s="174"/>
      <c r="VZP1" s="174"/>
      <c r="VZQ1" s="174"/>
      <c r="VZR1" s="174"/>
      <c r="VZS1" s="174"/>
      <c r="VZT1" s="174"/>
      <c r="VZU1" s="174"/>
      <c r="VZV1" s="174"/>
      <c r="VZW1" s="174"/>
      <c r="VZX1" s="174"/>
      <c r="VZY1" s="174"/>
      <c r="VZZ1" s="174"/>
      <c r="WAA1" s="174"/>
      <c r="WAB1" s="174"/>
      <c r="WAC1" s="174"/>
      <c r="WAD1" s="174"/>
      <c r="WAE1" s="174"/>
      <c r="WAF1" s="174"/>
      <c r="WAG1" s="174"/>
      <c r="WAH1" s="174"/>
      <c r="WAI1" s="174"/>
      <c r="WAJ1" s="174"/>
      <c r="WAK1" s="174"/>
      <c r="WAL1" s="174"/>
      <c r="WAM1" s="174"/>
      <c r="WAN1" s="174"/>
      <c r="WAO1" s="174"/>
      <c r="WAP1" s="174"/>
      <c r="WAQ1" s="174"/>
      <c r="WAR1" s="174"/>
      <c r="WAS1" s="174"/>
      <c r="WAT1" s="174"/>
      <c r="WAU1" s="174"/>
      <c r="WAV1" s="174"/>
      <c r="WAW1" s="174"/>
      <c r="WAX1" s="174"/>
      <c r="WAY1" s="174"/>
      <c r="WAZ1" s="174"/>
      <c r="WBA1" s="174"/>
      <c r="WBB1" s="174"/>
      <c r="WBC1" s="174"/>
      <c r="WBD1" s="174"/>
      <c r="WBE1" s="174"/>
      <c r="WBF1" s="174"/>
      <c r="WBG1" s="174"/>
      <c r="WBH1" s="174"/>
      <c r="WBI1" s="174"/>
      <c r="WBJ1" s="174"/>
      <c r="WBK1" s="174"/>
      <c r="WBL1" s="174"/>
      <c r="WBM1" s="174"/>
      <c r="WBN1" s="174"/>
      <c r="WBO1" s="174"/>
      <c r="WBP1" s="174"/>
      <c r="WBQ1" s="174"/>
      <c r="WBR1" s="174"/>
      <c r="WBS1" s="174"/>
      <c r="WBT1" s="174"/>
      <c r="WBU1" s="174"/>
      <c r="WBV1" s="174"/>
      <c r="WBW1" s="174"/>
      <c r="WBX1" s="174"/>
      <c r="WBY1" s="174"/>
      <c r="WBZ1" s="174"/>
      <c r="WCA1" s="174"/>
      <c r="WCB1" s="174"/>
      <c r="WCC1" s="174"/>
      <c r="WCD1" s="174"/>
      <c r="WCE1" s="174"/>
      <c r="WCF1" s="174"/>
      <c r="WCG1" s="174"/>
      <c r="WCH1" s="174"/>
      <c r="WCI1" s="174"/>
      <c r="WCJ1" s="174"/>
      <c r="WCK1" s="174"/>
      <c r="WCL1" s="174"/>
      <c r="WCM1" s="174"/>
      <c r="WCN1" s="174"/>
      <c r="WCO1" s="174"/>
      <c r="WCP1" s="174"/>
      <c r="WCQ1" s="174"/>
      <c r="WCR1" s="174"/>
      <c r="WCS1" s="174"/>
      <c r="WCT1" s="174"/>
      <c r="WCU1" s="174"/>
      <c r="WCV1" s="174"/>
      <c r="WCW1" s="174"/>
      <c r="WCX1" s="174"/>
      <c r="WCY1" s="174"/>
      <c r="WCZ1" s="174"/>
      <c r="WDA1" s="174"/>
      <c r="WDB1" s="174"/>
      <c r="WDC1" s="174"/>
      <c r="WDD1" s="174"/>
      <c r="WDE1" s="174"/>
      <c r="WDF1" s="174"/>
      <c r="WDG1" s="174"/>
      <c r="WDH1" s="174"/>
      <c r="WDI1" s="174"/>
      <c r="WDJ1" s="174"/>
      <c r="WDK1" s="174"/>
      <c r="WDL1" s="174"/>
      <c r="WDM1" s="174"/>
      <c r="WDN1" s="174"/>
      <c r="WDO1" s="174"/>
      <c r="WDP1" s="174"/>
      <c r="WDQ1" s="174"/>
      <c r="WDR1" s="174"/>
      <c r="WDS1" s="174"/>
      <c r="WDT1" s="174"/>
      <c r="WDU1" s="174"/>
      <c r="WDV1" s="174"/>
      <c r="WDW1" s="174"/>
      <c r="WDX1" s="174"/>
      <c r="WDY1" s="174"/>
      <c r="WDZ1" s="174"/>
      <c r="WEA1" s="174"/>
      <c r="WEB1" s="174"/>
      <c r="WEC1" s="174"/>
      <c r="WED1" s="174"/>
      <c r="WEE1" s="174"/>
      <c r="WEF1" s="174"/>
      <c r="WEG1" s="174"/>
      <c r="WEH1" s="174"/>
      <c r="WEI1" s="174"/>
      <c r="WEJ1" s="174"/>
      <c r="WEK1" s="174"/>
      <c r="WEL1" s="174"/>
      <c r="WEM1" s="174"/>
      <c r="WEN1" s="174"/>
      <c r="WEO1" s="174"/>
      <c r="WEP1" s="174"/>
      <c r="WEQ1" s="174"/>
      <c r="WER1" s="174"/>
      <c r="WES1" s="174"/>
      <c r="WET1" s="174"/>
      <c r="WEU1" s="174"/>
      <c r="WEV1" s="174"/>
      <c r="WEW1" s="174"/>
      <c r="WEX1" s="174"/>
      <c r="WEY1" s="174"/>
      <c r="WEZ1" s="174"/>
      <c r="WFA1" s="174"/>
      <c r="WFB1" s="174"/>
      <c r="WFC1" s="174"/>
      <c r="WFD1" s="174"/>
      <c r="WFE1" s="174"/>
      <c r="WFF1" s="174"/>
      <c r="WFG1" s="174"/>
      <c r="WFH1" s="174"/>
      <c r="WFI1" s="174"/>
      <c r="WFJ1" s="174"/>
      <c r="WFK1" s="174"/>
      <c r="WFL1" s="174"/>
      <c r="WFM1" s="174"/>
      <c r="WFN1" s="174"/>
      <c r="WFO1" s="174"/>
      <c r="WFP1" s="174"/>
      <c r="WFQ1" s="174"/>
      <c r="WFR1" s="174"/>
      <c r="WFS1" s="174"/>
      <c r="WFT1" s="174"/>
      <c r="WFU1" s="174"/>
      <c r="WFV1" s="174"/>
      <c r="WFW1" s="174"/>
      <c r="WFX1" s="174"/>
      <c r="WFY1" s="174"/>
      <c r="WFZ1" s="174"/>
      <c r="WGA1" s="174"/>
      <c r="WGB1" s="174"/>
      <c r="WGC1" s="174"/>
      <c r="WGD1" s="174"/>
      <c r="WGE1" s="174"/>
      <c r="WGF1" s="174"/>
      <c r="WGG1" s="174"/>
      <c r="WGH1" s="174"/>
      <c r="WGI1" s="174"/>
      <c r="WGJ1" s="174"/>
      <c r="WGK1" s="174"/>
      <c r="WGL1" s="174"/>
      <c r="WGM1" s="174"/>
      <c r="WGN1" s="174"/>
      <c r="WGO1" s="174"/>
      <c r="WGP1" s="174"/>
      <c r="WGQ1" s="174"/>
      <c r="WGR1" s="174"/>
      <c r="WGS1" s="174"/>
      <c r="WGT1" s="174"/>
      <c r="WGU1" s="174"/>
      <c r="WGV1" s="174"/>
      <c r="WGW1" s="174"/>
      <c r="WGX1" s="174"/>
      <c r="WGY1" s="174"/>
      <c r="WGZ1" s="174"/>
      <c r="WHA1" s="174"/>
      <c r="WHB1" s="174"/>
      <c r="WHC1" s="174"/>
      <c r="WHD1" s="174"/>
      <c r="WHE1" s="174"/>
      <c r="WHF1" s="174"/>
      <c r="WHG1" s="174"/>
      <c r="WHH1" s="174"/>
      <c r="WHI1" s="174"/>
      <c r="WHJ1" s="174"/>
      <c r="WHK1" s="174"/>
      <c r="WHL1" s="174"/>
      <c r="WHM1" s="174"/>
      <c r="WHN1" s="174"/>
      <c r="WHO1" s="174"/>
      <c r="WHP1" s="174"/>
      <c r="WHQ1" s="174"/>
      <c r="WHR1" s="174"/>
      <c r="WHS1" s="174"/>
      <c r="WHT1" s="174"/>
      <c r="WHU1" s="174"/>
      <c r="WHV1" s="174"/>
      <c r="WHW1" s="174"/>
      <c r="WHX1" s="174"/>
      <c r="WHY1" s="174"/>
      <c r="WHZ1" s="174"/>
      <c r="WIA1" s="174"/>
      <c r="WIB1" s="174"/>
      <c r="WIC1" s="174"/>
      <c r="WID1" s="174"/>
      <c r="WIE1" s="174"/>
      <c r="WIF1" s="174"/>
      <c r="WIG1" s="174"/>
      <c r="WIH1" s="174"/>
      <c r="WII1" s="174"/>
      <c r="WIJ1" s="174"/>
      <c r="WIK1" s="174"/>
      <c r="WIL1" s="174"/>
      <c r="WIM1" s="174"/>
      <c r="WIN1" s="174"/>
      <c r="WIO1" s="174"/>
      <c r="WIP1" s="174"/>
      <c r="WIQ1" s="174"/>
      <c r="WIR1" s="174"/>
      <c r="WIS1" s="174"/>
      <c r="WIT1" s="174"/>
      <c r="WIU1" s="174"/>
      <c r="WIV1" s="174"/>
      <c r="WIW1" s="174"/>
      <c r="WIX1" s="174"/>
      <c r="WIY1" s="174"/>
      <c r="WIZ1" s="174"/>
      <c r="WJA1" s="174"/>
      <c r="WJB1" s="174"/>
      <c r="WJC1" s="174"/>
      <c r="WJD1" s="174"/>
      <c r="WJE1" s="174"/>
      <c r="WJF1" s="174"/>
      <c r="WJG1" s="174"/>
      <c r="WJH1" s="174"/>
      <c r="WJI1" s="174"/>
      <c r="WJJ1" s="174"/>
      <c r="WJK1" s="174"/>
      <c r="WJL1" s="174"/>
      <c r="WJM1" s="174"/>
      <c r="WJN1" s="174"/>
      <c r="WJO1" s="174"/>
      <c r="WJP1" s="174"/>
      <c r="WJQ1" s="174"/>
      <c r="WJR1" s="174"/>
      <c r="WJS1" s="174"/>
      <c r="WJT1" s="174"/>
      <c r="WJU1" s="174"/>
      <c r="WJV1" s="174"/>
      <c r="WJW1" s="174"/>
      <c r="WJX1" s="174"/>
      <c r="WJY1" s="174"/>
      <c r="WJZ1" s="174"/>
      <c r="WKA1" s="174"/>
      <c r="WKB1" s="174"/>
      <c r="WKC1" s="174"/>
      <c r="WKD1" s="174"/>
      <c r="WKE1" s="174"/>
      <c r="WKF1" s="174"/>
      <c r="WKG1" s="174"/>
      <c r="WKH1" s="174"/>
      <c r="WKI1" s="174"/>
      <c r="WKJ1" s="174"/>
      <c r="WKK1" s="174"/>
      <c r="WKL1" s="174"/>
      <c r="WKM1" s="174"/>
      <c r="WKN1" s="174"/>
      <c r="WKO1" s="174"/>
      <c r="WKP1" s="174"/>
      <c r="WKQ1" s="174"/>
      <c r="WKR1" s="174"/>
      <c r="WKS1" s="174"/>
      <c r="WKT1" s="174"/>
      <c r="WKU1" s="174"/>
      <c r="WKV1" s="174"/>
      <c r="WKW1" s="174"/>
      <c r="WKX1" s="174"/>
      <c r="WKY1" s="174"/>
      <c r="WKZ1" s="174"/>
      <c r="WLA1" s="174"/>
      <c r="WLB1" s="174"/>
      <c r="WLC1" s="174"/>
      <c r="WLD1" s="174"/>
      <c r="WLE1" s="174"/>
      <c r="WLF1" s="174"/>
      <c r="WLG1" s="174"/>
      <c r="WLH1" s="174"/>
      <c r="WLI1" s="174"/>
      <c r="WLJ1" s="174"/>
      <c r="WLK1" s="174"/>
      <c r="WLL1" s="174"/>
      <c r="WLM1" s="174"/>
      <c r="WLN1" s="174"/>
      <c r="WLO1" s="174"/>
      <c r="WLP1" s="174"/>
      <c r="WLQ1" s="174"/>
      <c r="WLR1" s="174"/>
      <c r="WLS1" s="174"/>
      <c r="WLT1" s="174"/>
      <c r="WLU1" s="174"/>
      <c r="WLV1" s="174"/>
      <c r="WLW1" s="174"/>
      <c r="WLX1" s="174"/>
      <c r="WLY1" s="174"/>
      <c r="WLZ1" s="174"/>
      <c r="WMA1" s="174"/>
      <c r="WMB1" s="174"/>
      <c r="WMC1" s="174"/>
      <c r="WMD1" s="174"/>
      <c r="WME1" s="174"/>
      <c r="WMF1" s="174"/>
      <c r="WMG1" s="174"/>
      <c r="WMH1" s="174"/>
      <c r="WMI1" s="174"/>
      <c r="WMJ1" s="174"/>
      <c r="WMK1" s="174"/>
      <c r="WML1" s="174"/>
      <c r="WMM1" s="174"/>
      <c r="WMN1" s="174"/>
      <c r="WMO1" s="174"/>
      <c r="WMP1" s="174"/>
      <c r="WMQ1" s="174"/>
      <c r="WMR1" s="174"/>
      <c r="WMS1" s="174"/>
      <c r="WMT1" s="174"/>
      <c r="WMU1" s="174"/>
      <c r="WMV1" s="174"/>
      <c r="WMW1" s="174"/>
      <c r="WMX1" s="174"/>
      <c r="WMY1" s="174"/>
      <c r="WMZ1" s="174"/>
      <c r="WNA1" s="174"/>
      <c r="WNB1" s="174"/>
      <c r="WNC1" s="174"/>
      <c r="WND1" s="174"/>
      <c r="WNE1" s="174"/>
      <c r="WNF1" s="174"/>
      <c r="WNG1" s="174"/>
      <c r="WNH1" s="174"/>
      <c r="WNI1" s="174"/>
      <c r="WNJ1" s="174"/>
      <c r="WNK1" s="174"/>
      <c r="WNL1" s="174"/>
      <c r="WNM1" s="174"/>
      <c r="WNN1" s="174"/>
      <c r="WNO1" s="174"/>
      <c r="WNP1" s="174"/>
      <c r="WNQ1" s="174"/>
      <c r="WNR1" s="174"/>
      <c r="WNS1" s="174"/>
      <c r="WNT1" s="174"/>
      <c r="WNU1" s="174"/>
      <c r="WNV1" s="174"/>
      <c r="WNW1" s="174"/>
      <c r="WNX1" s="174"/>
      <c r="WNY1" s="174"/>
      <c r="WNZ1" s="174"/>
      <c r="WOA1" s="174"/>
      <c r="WOB1" s="174"/>
      <c r="WOC1" s="174"/>
      <c r="WOD1" s="174"/>
      <c r="WOE1" s="174"/>
      <c r="WOF1" s="174"/>
      <c r="WOG1" s="174"/>
      <c r="WOH1" s="174"/>
      <c r="WOI1" s="174"/>
      <c r="WOJ1" s="174"/>
      <c r="WOK1" s="174"/>
      <c r="WOL1" s="174"/>
      <c r="WOM1" s="174"/>
      <c r="WON1" s="174"/>
      <c r="WOO1" s="174"/>
      <c r="WOP1" s="174"/>
      <c r="WOQ1" s="174"/>
      <c r="WOR1" s="174"/>
      <c r="WOS1" s="174"/>
      <c r="WOT1" s="174"/>
      <c r="WOU1" s="174"/>
      <c r="WOV1" s="174"/>
      <c r="WOW1" s="174"/>
      <c r="WOX1" s="174"/>
      <c r="WOY1" s="174"/>
      <c r="WOZ1" s="174"/>
      <c r="WPA1" s="174"/>
      <c r="WPB1" s="174"/>
      <c r="WPC1" s="174"/>
      <c r="WPD1" s="174"/>
      <c r="WPE1" s="174"/>
      <c r="WPF1" s="174"/>
      <c r="WPG1" s="174"/>
      <c r="WPH1" s="174"/>
      <c r="WPI1" s="174"/>
      <c r="WPJ1" s="174"/>
      <c r="WPK1" s="174"/>
      <c r="WPL1" s="174"/>
      <c r="WPM1" s="174"/>
      <c r="WPN1" s="174"/>
      <c r="WPO1" s="174"/>
      <c r="WPP1" s="174"/>
      <c r="WPQ1" s="174"/>
      <c r="WPR1" s="174"/>
      <c r="WPS1" s="174"/>
      <c r="WPT1" s="174"/>
      <c r="WPU1" s="174"/>
      <c r="WPV1" s="174"/>
      <c r="WPW1" s="174"/>
      <c r="WPX1" s="174"/>
      <c r="WPY1" s="174"/>
      <c r="WPZ1" s="174"/>
      <c r="WQA1" s="174"/>
      <c r="WQB1" s="174"/>
      <c r="WQC1" s="174"/>
      <c r="WQD1" s="174"/>
      <c r="WQE1" s="174"/>
      <c r="WQF1" s="174"/>
      <c r="WQG1" s="174"/>
      <c r="WQH1" s="174"/>
      <c r="WQI1" s="174"/>
      <c r="WQJ1" s="174"/>
      <c r="WQK1" s="174"/>
      <c r="WQL1" s="174"/>
      <c r="WQM1" s="174"/>
      <c r="WQN1" s="174"/>
      <c r="WQO1" s="174"/>
      <c r="WQP1" s="174"/>
      <c r="WQQ1" s="174"/>
      <c r="WQR1" s="174"/>
      <c r="WQS1" s="174"/>
      <c r="WQT1" s="174"/>
      <c r="WQU1" s="174"/>
      <c r="WQV1" s="174"/>
      <c r="WQW1" s="174"/>
      <c r="WQX1" s="174"/>
      <c r="WQY1" s="174"/>
      <c r="WQZ1" s="174"/>
      <c r="WRA1" s="174"/>
      <c r="WRB1" s="174"/>
      <c r="WRC1" s="174"/>
      <c r="WRD1" s="174"/>
      <c r="WRE1" s="174"/>
      <c r="WRF1" s="174"/>
      <c r="WRG1" s="174"/>
      <c r="WRH1" s="174"/>
      <c r="WRI1" s="174"/>
      <c r="WRJ1" s="174"/>
      <c r="WRK1" s="174"/>
      <c r="WRL1" s="174"/>
      <c r="WRM1" s="174"/>
      <c r="WRN1" s="174"/>
      <c r="WRO1" s="174"/>
      <c r="WRP1" s="174"/>
      <c r="WRQ1" s="174"/>
      <c r="WRR1" s="174"/>
      <c r="WRS1" s="174"/>
      <c r="WRT1" s="174"/>
      <c r="WRU1" s="174"/>
      <c r="WRV1" s="174"/>
      <c r="WRW1" s="174"/>
      <c r="WRX1" s="174"/>
      <c r="WRY1" s="174"/>
      <c r="WRZ1" s="174"/>
      <c r="WSA1" s="174"/>
      <c r="WSB1" s="174"/>
      <c r="WSC1" s="174"/>
      <c r="WSD1" s="174"/>
      <c r="WSE1" s="174"/>
      <c r="WSF1" s="174"/>
      <c r="WSG1" s="174"/>
      <c r="WSH1" s="174"/>
      <c r="WSI1" s="174"/>
      <c r="WSJ1" s="174"/>
      <c r="WSK1" s="174"/>
      <c r="WSL1" s="174"/>
      <c r="WSM1" s="174"/>
      <c r="WSN1" s="174"/>
      <c r="WSO1" s="174"/>
      <c r="WSP1" s="174"/>
      <c r="WSQ1" s="174"/>
      <c r="WSR1" s="174"/>
      <c r="WSS1" s="174"/>
      <c r="WST1" s="174"/>
      <c r="WSU1" s="174"/>
      <c r="WSV1" s="174"/>
      <c r="WSW1" s="174"/>
      <c r="WSX1" s="174"/>
      <c r="WSY1" s="174"/>
      <c r="WSZ1" s="174"/>
      <c r="WTA1" s="174"/>
      <c r="WTB1" s="174"/>
      <c r="WTC1" s="174"/>
      <c r="WTD1" s="174"/>
      <c r="WTE1" s="174"/>
      <c r="WTF1" s="174"/>
      <c r="WTG1" s="174"/>
      <c r="WTH1" s="174"/>
      <c r="WTI1" s="174"/>
      <c r="WTJ1" s="174"/>
      <c r="WTK1" s="174"/>
      <c r="WTL1" s="174"/>
      <c r="WTM1" s="174"/>
      <c r="WTN1" s="174"/>
      <c r="WTO1" s="174"/>
      <c r="WTP1" s="174"/>
      <c r="WTQ1" s="174"/>
      <c r="WTR1" s="174"/>
      <c r="WTS1" s="174"/>
      <c r="WTT1" s="174"/>
      <c r="WTU1" s="174"/>
      <c r="WTV1" s="174"/>
      <c r="WTW1" s="174"/>
      <c r="WTX1" s="174"/>
      <c r="WTY1" s="174"/>
      <c r="WTZ1" s="174"/>
      <c r="WUA1" s="174"/>
      <c r="WUB1" s="174"/>
      <c r="WUC1" s="174"/>
      <c r="WUD1" s="174"/>
      <c r="WUE1" s="174"/>
      <c r="WUF1" s="174"/>
      <c r="WUG1" s="174"/>
      <c r="WUH1" s="174"/>
      <c r="WUI1" s="174"/>
      <c r="WUJ1" s="174"/>
      <c r="WUK1" s="174"/>
      <c r="WUL1" s="174"/>
      <c r="WUM1" s="174"/>
      <c r="WUN1" s="174"/>
      <c r="WUO1" s="174"/>
      <c r="WUP1" s="174"/>
      <c r="WUQ1" s="174"/>
      <c r="WUR1" s="174"/>
      <c r="WUS1" s="174"/>
      <c r="WUT1" s="174"/>
      <c r="WUU1" s="174"/>
      <c r="WUV1" s="174"/>
      <c r="WUW1" s="174"/>
      <c r="WUX1" s="174"/>
      <c r="WUY1" s="174"/>
      <c r="WUZ1" s="174"/>
      <c r="WVA1" s="174"/>
      <c r="WVB1" s="174"/>
      <c r="WVC1" s="174"/>
      <c r="WVD1" s="174"/>
      <c r="WVE1" s="174"/>
      <c r="WVF1" s="174"/>
      <c r="WVG1" s="174"/>
      <c r="WVH1" s="174"/>
      <c r="WVI1" s="174"/>
      <c r="WVJ1" s="174"/>
      <c r="WVK1" s="174"/>
      <c r="WVL1" s="174"/>
      <c r="WVM1" s="174"/>
      <c r="WVN1" s="174"/>
      <c r="WVO1" s="174"/>
      <c r="WVP1" s="174"/>
      <c r="WVQ1" s="174"/>
      <c r="WVR1" s="174"/>
      <c r="WVS1" s="174"/>
      <c r="WVT1" s="174"/>
      <c r="WVU1" s="174"/>
      <c r="WVV1" s="174"/>
      <c r="WVW1" s="174"/>
      <c r="WVX1" s="174"/>
      <c r="WVY1" s="174"/>
      <c r="WVZ1" s="174"/>
      <c r="WWA1" s="174"/>
      <c r="WWB1" s="174"/>
      <c r="WWC1" s="174"/>
      <c r="WWD1" s="174"/>
      <c r="WWE1" s="174"/>
      <c r="WWF1" s="174"/>
      <c r="WWG1" s="174"/>
      <c r="WWH1" s="174"/>
      <c r="WWI1" s="174"/>
      <c r="WWJ1" s="174"/>
      <c r="WWK1" s="174"/>
      <c r="WWL1" s="174"/>
      <c r="WWM1" s="174"/>
      <c r="WWN1" s="174"/>
      <c r="WWO1" s="174"/>
      <c r="WWP1" s="174"/>
      <c r="WWQ1" s="174"/>
      <c r="WWR1" s="174"/>
      <c r="WWS1" s="174"/>
      <c r="WWT1" s="174"/>
      <c r="WWU1" s="174"/>
      <c r="WWV1" s="174"/>
      <c r="WWW1" s="174"/>
      <c r="WWX1" s="174"/>
      <c r="WWY1" s="174"/>
      <c r="WWZ1" s="174"/>
      <c r="WXA1" s="174"/>
      <c r="WXB1" s="174"/>
      <c r="WXC1" s="174"/>
      <c r="WXD1" s="174"/>
      <c r="WXE1" s="174"/>
      <c r="WXF1" s="174"/>
      <c r="WXG1" s="174"/>
      <c r="WXH1" s="174"/>
      <c r="WXI1" s="174"/>
      <c r="WXJ1" s="174"/>
      <c r="WXK1" s="174"/>
      <c r="WXL1" s="174"/>
      <c r="WXM1" s="174"/>
      <c r="WXN1" s="174"/>
      <c r="WXO1" s="174"/>
      <c r="WXP1" s="174"/>
      <c r="WXQ1" s="174"/>
      <c r="WXR1" s="174"/>
      <c r="WXS1" s="174"/>
      <c r="WXT1" s="174"/>
      <c r="WXU1" s="174"/>
      <c r="WXV1" s="174"/>
      <c r="WXW1" s="174"/>
      <c r="WXX1" s="174"/>
      <c r="WXY1" s="174"/>
      <c r="WXZ1" s="174"/>
      <c r="WYA1" s="174"/>
      <c r="WYB1" s="174"/>
      <c r="WYC1" s="174"/>
      <c r="WYD1" s="174"/>
      <c r="WYE1" s="174"/>
      <c r="WYF1" s="174"/>
      <c r="WYG1" s="174"/>
      <c r="WYH1" s="174"/>
      <c r="WYI1" s="174"/>
      <c r="WYJ1" s="174"/>
      <c r="WYK1" s="174"/>
      <c r="WYL1" s="174"/>
      <c r="WYM1" s="174"/>
      <c r="WYN1" s="174"/>
      <c r="WYO1" s="174"/>
      <c r="WYP1" s="174"/>
      <c r="WYQ1" s="174"/>
      <c r="WYR1" s="174"/>
      <c r="WYS1" s="174"/>
      <c r="WYT1" s="174"/>
      <c r="WYU1" s="174"/>
      <c r="WYV1" s="174"/>
      <c r="WYW1" s="174"/>
      <c r="WYX1" s="174"/>
      <c r="WYY1" s="174"/>
      <c r="WYZ1" s="174"/>
      <c r="WZA1" s="174"/>
      <c r="WZB1" s="174"/>
      <c r="WZC1" s="174"/>
      <c r="WZD1" s="174"/>
      <c r="WZE1" s="174"/>
      <c r="WZF1" s="174"/>
      <c r="WZG1" s="174"/>
      <c r="WZH1" s="174"/>
      <c r="WZI1" s="174"/>
      <c r="WZJ1" s="174"/>
      <c r="WZK1" s="174"/>
      <c r="WZL1" s="174"/>
      <c r="WZM1" s="174"/>
      <c r="WZN1" s="174"/>
      <c r="WZO1" s="174"/>
      <c r="WZP1" s="174"/>
      <c r="WZQ1" s="174"/>
      <c r="WZR1" s="174"/>
      <c r="WZS1" s="174"/>
      <c r="WZT1" s="174"/>
      <c r="WZU1" s="174"/>
      <c r="WZV1" s="174"/>
      <c r="WZW1" s="174"/>
      <c r="WZX1" s="174"/>
      <c r="WZY1" s="174"/>
      <c r="WZZ1" s="174"/>
      <c r="XAA1" s="174"/>
      <c r="XAB1" s="174"/>
      <c r="XAC1" s="174"/>
      <c r="XAD1" s="174"/>
      <c r="XAE1" s="174"/>
      <c r="XAF1" s="174"/>
      <c r="XAG1" s="174"/>
      <c r="XAH1" s="174"/>
      <c r="XAI1" s="174"/>
      <c r="XAJ1" s="174"/>
      <c r="XAK1" s="174"/>
      <c r="XAL1" s="174"/>
      <c r="XAM1" s="174"/>
      <c r="XAN1" s="174"/>
      <c r="XAO1" s="174"/>
      <c r="XAP1" s="174"/>
      <c r="XAQ1" s="174"/>
      <c r="XAR1" s="174"/>
      <c r="XAS1" s="174"/>
      <c r="XAT1" s="174"/>
      <c r="XAU1" s="174"/>
      <c r="XAV1" s="174"/>
      <c r="XAW1" s="174"/>
      <c r="XAX1" s="174"/>
      <c r="XAY1" s="174"/>
      <c r="XAZ1" s="174"/>
      <c r="XBA1" s="174"/>
      <c r="XBB1" s="174"/>
      <c r="XBC1" s="174"/>
      <c r="XBD1" s="174"/>
      <c r="XBE1" s="174"/>
      <c r="XBF1" s="174"/>
      <c r="XBG1" s="174"/>
      <c r="XBH1" s="174"/>
      <c r="XBI1" s="174"/>
      <c r="XBJ1" s="174"/>
      <c r="XBK1" s="174"/>
      <c r="XBL1" s="174"/>
      <c r="XBM1" s="174"/>
      <c r="XBN1" s="174"/>
      <c r="XBO1" s="174"/>
      <c r="XBP1" s="174"/>
      <c r="XBQ1" s="174"/>
      <c r="XBR1" s="174"/>
      <c r="XBS1" s="174"/>
      <c r="XBT1" s="174"/>
      <c r="XBU1" s="174"/>
      <c r="XBV1" s="174"/>
      <c r="XBW1" s="174"/>
      <c r="XBX1" s="174"/>
      <c r="XBY1" s="174"/>
      <c r="XBZ1" s="174"/>
      <c r="XCA1" s="174"/>
      <c r="XCB1" s="174"/>
      <c r="XCC1" s="174"/>
      <c r="XCD1" s="174"/>
      <c r="XCE1" s="174"/>
      <c r="XCF1" s="174"/>
      <c r="XCG1" s="174"/>
      <c r="XCH1" s="174"/>
      <c r="XCI1" s="174"/>
      <c r="XCJ1" s="174"/>
      <c r="XCK1" s="174"/>
      <c r="XCL1" s="174"/>
      <c r="XCM1" s="174"/>
      <c r="XCN1" s="174"/>
      <c r="XCO1" s="174"/>
      <c r="XCP1" s="174"/>
      <c r="XCQ1" s="174"/>
      <c r="XCR1" s="174"/>
      <c r="XCS1" s="174"/>
      <c r="XCT1" s="174"/>
      <c r="XCU1" s="174"/>
      <c r="XCV1" s="174"/>
      <c r="XCW1" s="174"/>
      <c r="XCX1" s="174"/>
      <c r="XCY1" s="174"/>
      <c r="XCZ1" s="174"/>
      <c r="XDA1" s="174"/>
      <c r="XDB1" s="174"/>
      <c r="XDC1" s="174"/>
      <c r="XDD1" s="174"/>
      <c r="XDE1" s="174"/>
      <c r="XDF1" s="174"/>
      <c r="XDG1" s="174"/>
      <c r="XDH1" s="174"/>
      <c r="XDI1" s="174"/>
      <c r="XDJ1" s="174"/>
      <c r="XDK1" s="174"/>
      <c r="XDL1" s="174"/>
      <c r="XDM1" s="174"/>
      <c r="XDN1" s="174"/>
      <c r="XDO1" s="174"/>
      <c r="XDP1" s="174"/>
      <c r="XDQ1" s="174"/>
      <c r="XDR1" s="174"/>
      <c r="XDS1" s="174"/>
      <c r="XDT1" s="174"/>
      <c r="XDU1" s="174"/>
      <c r="XDV1" s="174"/>
      <c r="XDW1" s="174"/>
      <c r="XDX1" s="174"/>
      <c r="XDY1" s="174"/>
      <c r="XDZ1" s="174"/>
      <c r="XEA1" s="174"/>
      <c r="XEB1" s="174"/>
      <c r="XEC1" s="174"/>
      <c r="XED1" s="174"/>
      <c r="XEE1" s="174"/>
      <c r="XEF1" s="174"/>
      <c r="XEG1" s="174"/>
      <c r="XEH1" s="174"/>
      <c r="XEI1" s="174"/>
      <c r="XEJ1" s="174"/>
      <c r="XEK1" s="174"/>
      <c r="XEL1" s="174"/>
      <c r="XEM1" s="174"/>
      <c r="XEN1" s="174"/>
      <c r="XEO1" s="174"/>
      <c r="XEP1" s="174"/>
      <c r="XEQ1" s="174"/>
      <c r="XER1" s="174"/>
      <c r="XES1" s="174"/>
      <c r="XET1" s="174"/>
      <c r="XEU1" s="174"/>
      <c r="XEV1" s="174"/>
      <c r="XEW1" s="174"/>
      <c r="XEX1" s="174"/>
      <c r="XEY1" s="174"/>
      <c r="XEZ1" s="174"/>
      <c r="XFA1" s="174"/>
      <c r="XFB1" s="174"/>
      <c r="XFC1" s="174"/>
      <c r="XFD1" s="174"/>
    </row>
    <row r="2" spans="1:16384" ht="84.75" customHeight="1" x14ac:dyDescent="0.25">
      <c r="B2" s="333" t="s">
        <v>3</v>
      </c>
      <c r="C2" s="333"/>
      <c r="D2" s="333"/>
      <c r="E2" s="333"/>
      <c r="F2" s="333"/>
      <c r="G2" s="333"/>
      <c r="H2" s="333"/>
      <c r="I2" s="333"/>
      <c r="J2" s="333"/>
      <c r="K2" s="333"/>
      <c r="L2" s="333"/>
      <c r="M2" s="333"/>
    </row>
    <row r="3" spans="1:16384" ht="20.25" customHeight="1" x14ac:dyDescent="0.25">
      <c r="B3" s="334" t="s">
        <v>0</v>
      </c>
      <c r="C3" s="335" t="s">
        <v>2587</v>
      </c>
      <c r="D3" s="335" t="s">
        <v>1715</v>
      </c>
      <c r="E3" s="335" t="s">
        <v>1716</v>
      </c>
      <c r="F3" s="335" t="s">
        <v>1717</v>
      </c>
      <c r="G3" s="335" t="s">
        <v>1718</v>
      </c>
      <c r="H3" s="335" t="s">
        <v>1719</v>
      </c>
      <c r="I3" s="335" t="s">
        <v>1</v>
      </c>
      <c r="J3" s="335"/>
      <c r="K3" s="335"/>
      <c r="L3" s="159"/>
      <c r="M3" s="159"/>
    </row>
    <row r="4" spans="1:16384" ht="20.25" customHeight="1" x14ac:dyDescent="0.25">
      <c r="B4" s="334"/>
      <c r="C4" s="335"/>
      <c r="D4" s="335"/>
      <c r="E4" s="335"/>
      <c r="F4" s="335"/>
      <c r="G4" s="335"/>
      <c r="H4" s="335"/>
      <c r="I4" s="335" t="s">
        <v>1720</v>
      </c>
      <c r="J4" s="335" t="s">
        <v>1721</v>
      </c>
      <c r="K4" s="335" t="s">
        <v>4</v>
      </c>
      <c r="L4" s="335" t="s">
        <v>6</v>
      </c>
      <c r="M4" s="335" t="s">
        <v>5</v>
      </c>
    </row>
    <row r="5" spans="1:16384" ht="177" customHeight="1" x14ac:dyDescent="0.25">
      <c r="B5" s="334"/>
      <c r="C5" s="335"/>
      <c r="D5" s="335"/>
      <c r="E5" s="335"/>
      <c r="F5" s="335"/>
      <c r="G5" s="335"/>
      <c r="H5" s="335"/>
      <c r="I5" s="335"/>
      <c r="J5" s="335"/>
      <c r="K5" s="335"/>
      <c r="L5" s="335"/>
      <c r="M5" s="335"/>
    </row>
    <row r="6" spans="1:16384" ht="30" customHeight="1" x14ac:dyDescent="0.25">
      <c r="B6" s="249" t="s">
        <v>1769</v>
      </c>
      <c r="C6" s="250"/>
      <c r="D6" s="250"/>
      <c r="E6" s="250"/>
      <c r="F6" s="250"/>
      <c r="G6" s="250"/>
      <c r="H6" s="250"/>
      <c r="I6" s="250"/>
      <c r="J6" s="250"/>
      <c r="K6" s="250"/>
      <c r="L6" s="250"/>
      <c r="M6" s="250"/>
    </row>
    <row r="7" spans="1:16384" ht="30" customHeight="1" x14ac:dyDescent="0.25">
      <c r="B7" s="251" t="s">
        <v>13</v>
      </c>
      <c r="C7" s="252"/>
      <c r="D7" s="252"/>
      <c r="E7" s="252"/>
      <c r="F7" s="252"/>
      <c r="G7" s="252"/>
      <c r="H7" s="252"/>
      <c r="I7" s="252"/>
      <c r="J7" s="252"/>
      <c r="K7" s="252"/>
      <c r="L7" s="252"/>
      <c r="M7" s="253"/>
    </row>
    <row r="8" spans="1:16384" x14ac:dyDescent="0.25">
      <c r="B8" s="26" t="s">
        <v>401</v>
      </c>
      <c r="C8" s="247" t="s">
        <v>14</v>
      </c>
      <c r="D8" s="231"/>
      <c r="E8" s="231"/>
      <c r="F8" s="231"/>
      <c r="G8" s="231"/>
      <c r="H8" s="231"/>
      <c r="I8" s="231"/>
      <c r="J8" s="231"/>
      <c r="K8" s="231"/>
      <c r="L8" s="231"/>
      <c r="M8" s="248"/>
    </row>
    <row r="9" spans="1:16384" ht="132.75" customHeight="1" x14ac:dyDescent="0.25">
      <c r="B9" s="1" t="s">
        <v>7</v>
      </c>
      <c r="C9" s="14" t="s">
        <v>32</v>
      </c>
      <c r="D9" s="3">
        <v>0.2</v>
      </c>
      <c r="E9" s="4">
        <v>0.8</v>
      </c>
      <c r="F9" s="156" t="s">
        <v>1288</v>
      </c>
      <c r="G9" s="156" t="s">
        <v>1289</v>
      </c>
      <c r="H9" s="162" t="s">
        <v>19</v>
      </c>
      <c r="I9" s="170"/>
      <c r="J9" s="170" t="s">
        <v>11</v>
      </c>
      <c r="K9" s="3"/>
      <c r="L9" s="180" t="s">
        <v>1290</v>
      </c>
      <c r="M9" s="155" t="s">
        <v>1291</v>
      </c>
    </row>
    <row r="10" spans="1:16384" ht="244.5" customHeight="1" x14ac:dyDescent="0.25">
      <c r="B10" s="1" t="s">
        <v>62</v>
      </c>
      <c r="C10" s="14" t="s">
        <v>29</v>
      </c>
      <c r="D10" s="3">
        <v>0.05</v>
      </c>
      <c r="E10" s="4">
        <v>0.95</v>
      </c>
      <c r="F10" s="156" t="s">
        <v>1292</v>
      </c>
      <c r="G10" s="181" t="s">
        <v>1293</v>
      </c>
      <c r="H10" s="162" t="s">
        <v>21</v>
      </c>
      <c r="I10" s="170"/>
      <c r="J10" s="170" t="s">
        <v>11</v>
      </c>
      <c r="K10" s="3"/>
      <c r="L10" s="155" t="s">
        <v>1294</v>
      </c>
      <c r="M10" s="155" t="s">
        <v>2428</v>
      </c>
    </row>
    <row r="11" spans="1:16384" x14ac:dyDescent="0.25">
      <c r="B11" s="26" t="s">
        <v>359</v>
      </c>
      <c r="C11" s="247" t="s">
        <v>15</v>
      </c>
      <c r="D11" s="231"/>
      <c r="E11" s="231"/>
      <c r="F11" s="231"/>
      <c r="G11" s="231"/>
      <c r="H11" s="231"/>
      <c r="I11" s="231"/>
      <c r="J11" s="231"/>
      <c r="K11" s="231"/>
      <c r="L11" s="231"/>
      <c r="M11" s="248"/>
    </row>
    <row r="12" spans="1:16384" ht="157.5" customHeight="1" x14ac:dyDescent="0.25">
      <c r="B12" s="1" t="s">
        <v>2</v>
      </c>
      <c r="C12" s="14" t="s">
        <v>30</v>
      </c>
      <c r="D12" s="3">
        <v>0.3</v>
      </c>
      <c r="E12" s="3">
        <v>0.7</v>
      </c>
      <c r="F12" s="155" t="s">
        <v>1288</v>
      </c>
      <c r="G12" s="180" t="s">
        <v>1295</v>
      </c>
      <c r="H12" s="155" t="s">
        <v>2429</v>
      </c>
      <c r="I12" s="170"/>
      <c r="J12" s="170" t="s">
        <v>11</v>
      </c>
      <c r="K12" s="170"/>
      <c r="L12" s="155" t="s">
        <v>1296</v>
      </c>
      <c r="M12" s="155" t="s">
        <v>2430</v>
      </c>
    </row>
    <row r="13" spans="1:16384" ht="246" customHeight="1" x14ac:dyDescent="0.25">
      <c r="B13" s="1" t="s">
        <v>70</v>
      </c>
      <c r="C13" s="14" t="s">
        <v>31</v>
      </c>
      <c r="D13" s="3">
        <v>0.2</v>
      </c>
      <c r="E13" s="3">
        <v>0.8</v>
      </c>
      <c r="F13" s="155" t="s">
        <v>1297</v>
      </c>
      <c r="G13" s="155" t="s">
        <v>1298</v>
      </c>
      <c r="H13" s="155" t="s">
        <v>28</v>
      </c>
      <c r="I13" s="170"/>
      <c r="J13" s="170" t="s">
        <v>11</v>
      </c>
      <c r="K13" s="170"/>
      <c r="L13" s="155" t="s">
        <v>2431</v>
      </c>
      <c r="M13" s="180" t="s">
        <v>26</v>
      </c>
    </row>
    <row r="14" spans="1:16384" ht="179.25" customHeight="1" x14ac:dyDescent="0.25">
      <c r="B14" s="1" t="s">
        <v>74</v>
      </c>
      <c r="C14" s="14" t="s">
        <v>33</v>
      </c>
      <c r="D14" s="3">
        <v>0</v>
      </c>
      <c r="E14" s="3">
        <v>1</v>
      </c>
      <c r="F14" s="155" t="s">
        <v>1299</v>
      </c>
      <c r="G14" s="155" t="s">
        <v>1300</v>
      </c>
      <c r="H14" s="155" t="s">
        <v>23</v>
      </c>
      <c r="I14" s="170"/>
      <c r="J14" s="170"/>
      <c r="K14" s="170" t="s">
        <v>11</v>
      </c>
      <c r="L14" s="155" t="s">
        <v>1301</v>
      </c>
      <c r="M14" s="180" t="s">
        <v>25</v>
      </c>
    </row>
    <row r="15" spans="1:16384" ht="30" customHeight="1" x14ac:dyDescent="0.25">
      <c r="B15" s="251" t="s">
        <v>34</v>
      </c>
      <c r="C15" s="252"/>
      <c r="D15" s="252"/>
      <c r="E15" s="252"/>
      <c r="F15" s="252"/>
      <c r="G15" s="252"/>
      <c r="H15" s="252"/>
      <c r="I15" s="252"/>
      <c r="J15" s="252"/>
      <c r="K15" s="252"/>
      <c r="L15" s="252"/>
      <c r="M15" s="253"/>
    </row>
    <row r="16" spans="1:16384" x14ac:dyDescent="0.25">
      <c r="B16" s="26" t="s">
        <v>401</v>
      </c>
      <c r="C16" s="247" t="s">
        <v>35</v>
      </c>
      <c r="D16" s="231"/>
      <c r="E16" s="231"/>
      <c r="F16" s="231"/>
      <c r="G16" s="231"/>
      <c r="H16" s="231"/>
      <c r="I16" s="231"/>
      <c r="J16" s="231"/>
      <c r="K16" s="231"/>
      <c r="L16" s="231"/>
      <c r="M16" s="248"/>
    </row>
    <row r="17" spans="2:13" ht="154.5" customHeight="1" x14ac:dyDescent="0.25">
      <c r="B17" s="1" t="s">
        <v>7</v>
      </c>
      <c r="C17" s="14" t="s">
        <v>1302</v>
      </c>
      <c r="D17" s="3">
        <f>1-E17</f>
        <v>0.66700000000000004</v>
      </c>
      <c r="E17" s="4">
        <v>0.33300000000000002</v>
      </c>
      <c r="F17" s="156" t="s">
        <v>36</v>
      </c>
      <c r="G17" s="156" t="s">
        <v>37</v>
      </c>
      <c r="H17" s="162" t="s">
        <v>38</v>
      </c>
      <c r="I17" s="170"/>
      <c r="J17" s="170"/>
      <c r="K17" s="3" t="s">
        <v>11</v>
      </c>
      <c r="L17" s="227" t="s">
        <v>39</v>
      </c>
      <c r="M17" s="227" t="s">
        <v>2432</v>
      </c>
    </row>
    <row r="18" spans="2:13" ht="408.75" customHeight="1" x14ac:dyDescent="0.25">
      <c r="B18" s="1" t="s">
        <v>62</v>
      </c>
      <c r="C18" s="14" t="s">
        <v>1303</v>
      </c>
      <c r="D18" s="3">
        <f>1-E18</f>
        <v>0.14200000000000002</v>
      </c>
      <c r="E18" s="4">
        <v>0.85799999999999998</v>
      </c>
      <c r="F18" s="156" t="s">
        <v>40</v>
      </c>
      <c r="G18" s="181" t="s">
        <v>41</v>
      </c>
      <c r="H18" s="162" t="s">
        <v>42</v>
      </c>
      <c r="I18" s="170"/>
      <c r="J18" s="170"/>
      <c r="K18" s="3" t="s">
        <v>11</v>
      </c>
      <c r="L18" s="227"/>
      <c r="M18" s="227"/>
    </row>
    <row r="19" spans="2:13" ht="280.5" customHeight="1" x14ac:dyDescent="0.25">
      <c r="B19" s="1" t="s">
        <v>339</v>
      </c>
      <c r="C19" s="14" t="s">
        <v>1304</v>
      </c>
      <c r="D19" s="3">
        <f t="shared" ref="D19:D26" si="0">1-E19</f>
        <v>0.59399999999999997</v>
      </c>
      <c r="E19" s="4">
        <v>0.40600000000000003</v>
      </c>
      <c r="F19" s="156" t="s">
        <v>44</v>
      </c>
      <c r="G19" s="156" t="s">
        <v>45</v>
      </c>
      <c r="H19" s="156" t="s">
        <v>46</v>
      </c>
      <c r="I19" s="170"/>
      <c r="J19" s="170"/>
      <c r="K19" s="3" t="s">
        <v>11</v>
      </c>
      <c r="L19" s="227"/>
      <c r="M19" s="227"/>
    </row>
    <row r="20" spans="2:13" ht="387" customHeight="1" x14ac:dyDescent="0.25">
      <c r="B20" s="1" t="s">
        <v>723</v>
      </c>
      <c r="C20" s="14" t="s">
        <v>2433</v>
      </c>
      <c r="D20" s="3">
        <f t="shared" si="0"/>
        <v>0.45599999999999996</v>
      </c>
      <c r="E20" s="4">
        <v>0.54400000000000004</v>
      </c>
      <c r="F20" s="156" t="s">
        <v>48</v>
      </c>
      <c r="G20" s="181" t="s">
        <v>49</v>
      </c>
      <c r="H20" s="155" t="s">
        <v>2434</v>
      </c>
      <c r="I20" s="170"/>
      <c r="J20" s="170"/>
      <c r="K20" s="3" t="s">
        <v>11</v>
      </c>
      <c r="L20" s="227"/>
      <c r="M20" s="227"/>
    </row>
    <row r="21" spans="2:13" x14ac:dyDescent="0.25">
      <c r="B21" s="26" t="s">
        <v>359</v>
      </c>
      <c r="C21" s="247" t="s">
        <v>2435</v>
      </c>
      <c r="D21" s="231"/>
      <c r="E21" s="231"/>
      <c r="F21" s="231"/>
      <c r="G21" s="231"/>
      <c r="H21" s="231"/>
      <c r="I21" s="231"/>
      <c r="J21" s="231"/>
      <c r="K21" s="231"/>
      <c r="L21" s="231"/>
      <c r="M21" s="248"/>
    </row>
    <row r="22" spans="2:13" ht="159" customHeight="1" x14ac:dyDescent="0.25">
      <c r="B22" s="1" t="s">
        <v>2</v>
      </c>
      <c r="C22" s="14" t="s">
        <v>2436</v>
      </c>
      <c r="D22" s="3">
        <v>0</v>
      </c>
      <c r="E22" s="4">
        <v>1</v>
      </c>
      <c r="F22" s="156" t="s">
        <v>2437</v>
      </c>
      <c r="G22" s="156" t="s">
        <v>2438</v>
      </c>
      <c r="H22" s="155" t="s">
        <v>2439</v>
      </c>
      <c r="I22" s="170"/>
      <c r="J22" s="170" t="s">
        <v>11</v>
      </c>
      <c r="K22" s="3"/>
      <c r="L22" s="155" t="s">
        <v>2440</v>
      </c>
      <c r="M22" s="155" t="s">
        <v>2441</v>
      </c>
    </row>
    <row r="23" spans="2:13" ht="165" customHeight="1" x14ac:dyDescent="0.25">
      <c r="B23" s="1" t="s">
        <v>70</v>
      </c>
      <c r="C23" s="14" t="s">
        <v>2442</v>
      </c>
      <c r="D23" s="3">
        <v>0</v>
      </c>
      <c r="E23" s="4">
        <v>1</v>
      </c>
      <c r="F23" s="156" t="s">
        <v>2437</v>
      </c>
      <c r="G23" s="156" t="s">
        <v>2438</v>
      </c>
      <c r="H23" s="155" t="s">
        <v>2439</v>
      </c>
      <c r="I23" s="170"/>
      <c r="J23" s="170" t="s">
        <v>11</v>
      </c>
      <c r="K23" s="3"/>
      <c r="L23" s="155" t="s">
        <v>2440</v>
      </c>
      <c r="M23" s="155" t="s">
        <v>2443</v>
      </c>
    </row>
    <row r="24" spans="2:13" ht="176.25" customHeight="1" x14ac:dyDescent="0.25">
      <c r="B24" s="1" t="s">
        <v>74</v>
      </c>
      <c r="C24" s="14" t="s">
        <v>2444</v>
      </c>
      <c r="D24" s="3">
        <v>0</v>
      </c>
      <c r="E24" s="4">
        <v>1</v>
      </c>
      <c r="F24" s="156" t="s">
        <v>2437</v>
      </c>
      <c r="G24" s="156" t="s">
        <v>2438</v>
      </c>
      <c r="H24" s="155" t="s">
        <v>2445</v>
      </c>
      <c r="I24" s="170"/>
      <c r="J24" s="170"/>
      <c r="K24" s="3" t="s">
        <v>11</v>
      </c>
      <c r="L24" s="155" t="s">
        <v>2446</v>
      </c>
      <c r="M24" s="155" t="s">
        <v>2447</v>
      </c>
    </row>
    <row r="25" spans="2:13" x14ac:dyDescent="0.25">
      <c r="B25" s="26" t="s">
        <v>391</v>
      </c>
      <c r="C25" s="247" t="s">
        <v>50</v>
      </c>
      <c r="D25" s="231"/>
      <c r="E25" s="231"/>
      <c r="F25" s="231"/>
      <c r="G25" s="231"/>
      <c r="H25" s="231"/>
      <c r="I25" s="231"/>
      <c r="J25" s="231"/>
      <c r="K25" s="231"/>
      <c r="L25" s="231"/>
      <c r="M25" s="248"/>
    </row>
    <row r="26" spans="2:13" ht="211.5" customHeight="1" x14ac:dyDescent="0.25">
      <c r="B26" s="1" t="s">
        <v>78</v>
      </c>
      <c r="C26" s="14" t="s">
        <v>1305</v>
      </c>
      <c r="D26" s="3">
        <f t="shared" si="0"/>
        <v>0.65</v>
      </c>
      <c r="E26" s="3">
        <v>0.35</v>
      </c>
      <c r="F26" s="155" t="s">
        <v>52</v>
      </c>
      <c r="G26" s="155" t="s">
        <v>53</v>
      </c>
      <c r="H26" s="155" t="s">
        <v>54</v>
      </c>
      <c r="I26" s="170"/>
      <c r="J26" s="170"/>
      <c r="K26" s="170" t="s">
        <v>11</v>
      </c>
      <c r="L26" s="155" t="s">
        <v>55</v>
      </c>
      <c r="M26" s="155" t="s">
        <v>2448</v>
      </c>
    </row>
    <row r="27" spans="2:13" ht="30" customHeight="1" x14ac:dyDescent="0.25">
      <c r="B27" s="251" t="s">
        <v>56</v>
      </c>
      <c r="C27" s="252"/>
      <c r="D27" s="252"/>
      <c r="E27" s="252"/>
      <c r="F27" s="252"/>
      <c r="G27" s="252"/>
      <c r="H27" s="252"/>
      <c r="I27" s="252"/>
      <c r="J27" s="252"/>
      <c r="K27" s="252"/>
      <c r="L27" s="252"/>
      <c r="M27" s="253"/>
    </row>
    <row r="28" spans="2:13" ht="20.25" customHeight="1" x14ac:dyDescent="0.25">
      <c r="B28" s="336" t="s">
        <v>1693</v>
      </c>
      <c r="C28" s="337"/>
      <c r="D28" s="337"/>
      <c r="E28" s="337"/>
      <c r="F28" s="337"/>
      <c r="G28" s="337"/>
      <c r="H28" s="337"/>
      <c r="I28" s="337"/>
      <c r="J28" s="337"/>
      <c r="K28" s="337"/>
      <c r="L28" s="337"/>
      <c r="M28" s="338"/>
    </row>
    <row r="29" spans="2:13" x14ac:dyDescent="0.25">
      <c r="B29" s="26" t="s">
        <v>57</v>
      </c>
      <c r="C29" s="247" t="s">
        <v>58</v>
      </c>
      <c r="D29" s="231"/>
      <c r="E29" s="231"/>
      <c r="F29" s="231"/>
      <c r="G29" s="231"/>
      <c r="H29" s="231"/>
      <c r="I29" s="231"/>
      <c r="J29" s="231"/>
      <c r="K29" s="231"/>
      <c r="L29" s="231"/>
      <c r="M29" s="248"/>
    </row>
    <row r="30" spans="2:13" ht="118.5" customHeight="1" x14ac:dyDescent="0.25">
      <c r="B30" s="1" t="s">
        <v>7</v>
      </c>
      <c r="C30" s="14" t="s">
        <v>1566</v>
      </c>
      <c r="D30" s="3">
        <v>0.4</v>
      </c>
      <c r="E30" s="3">
        <v>0.6</v>
      </c>
      <c r="F30" s="156" t="s">
        <v>1567</v>
      </c>
      <c r="G30" s="156" t="s">
        <v>1771</v>
      </c>
      <c r="H30" s="162" t="s">
        <v>1568</v>
      </c>
      <c r="I30" s="2" t="s">
        <v>11</v>
      </c>
      <c r="J30" s="2"/>
      <c r="K30" s="2"/>
      <c r="L30" s="155" t="s">
        <v>61</v>
      </c>
      <c r="M30" s="155" t="s">
        <v>1569</v>
      </c>
    </row>
    <row r="31" spans="2:13" ht="228" customHeight="1" x14ac:dyDescent="0.25">
      <c r="B31" s="1" t="s">
        <v>62</v>
      </c>
      <c r="C31" s="14" t="s">
        <v>1570</v>
      </c>
      <c r="D31" s="3">
        <v>0.05</v>
      </c>
      <c r="E31" s="3">
        <v>0.95</v>
      </c>
      <c r="F31" s="156" t="s">
        <v>59</v>
      </c>
      <c r="G31" s="156"/>
      <c r="H31" s="162" t="s">
        <v>60</v>
      </c>
      <c r="I31" s="2"/>
      <c r="J31" s="2" t="s">
        <v>11</v>
      </c>
      <c r="K31" s="2"/>
      <c r="L31" s="155" t="s">
        <v>61</v>
      </c>
      <c r="M31" s="155" t="s">
        <v>1952</v>
      </c>
    </row>
    <row r="32" spans="2:13" ht="226.5" customHeight="1" x14ac:dyDescent="0.25">
      <c r="B32" s="1" t="s">
        <v>339</v>
      </c>
      <c r="C32" s="14" t="s">
        <v>1571</v>
      </c>
      <c r="D32" s="3">
        <v>7.0000000000000007E-2</v>
      </c>
      <c r="E32" s="3">
        <v>0.93</v>
      </c>
      <c r="F32" s="156" t="s">
        <v>1572</v>
      </c>
      <c r="G32" s="156"/>
      <c r="H32" s="162" t="s">
        <v>1573</v>
      </c>
      <c r="I32" s="2"/>
      <c r="J32" s="2" t="s">
        <v>11</v>
      </c>
      <c r="K32" s="2"/>
      <c r="L32" s="155" t="s">
        <v>61</v>
      </c>
      <c r="M32" s="155" t="s">
        <v>1953</v>
      </c>
    </row>
    <row r="33" spans="2:13" ht="142.5" customHeight="1" x14ac:dyDescent="0.25">
      <c r="B33" s="1" t="s">
        <v>723</v>
      </c>
      <c r="C33" s="14" t="s">
        <v>1575</v>
      </c>
      <c r="D33" s="3">
        <v>0</v>
      </c>
      <c r="E33" s="3">
        <v>1</v>
      </c>
      <c r="F33" s="156" t="s">
        <v>63</v>
      </c>
      <c r="G33" s="156"/>
      <c r="H33" s="156" t="s">
        <v>64</v>
      </c>
      <c r="I33" s="2"/>
      <c r="J33" s="3" t="s">
        <v>11</v>
      </c>
      <c r="K33" s="3"/>
      <c r="L33" s="155" t="s">
        <v>65</v>
      </c>
      <c r="M33" s="155" t="s">
        <v>66</v>
      </c>
    </row>
    <row r="34" spans="2:13" x14ac:dyDescent="0.25">
      <c r="B34" s="26">
        <v>2</v>
      </c>
      <c r="C34" s="247" t="s">
        <v>1576</v>
      </c>
      <c r="D34" s="231"/>
      <c r="E34" s="231"/>
      <c r="F34" s="231"/>
      <c r="G34" s="231"/>
      <c r="H34" s="231"/>
      <c r="I34" s="231"/>
      <c r="J34" s="231"/>
      <c r="K34" s="231"/>
      <c r="L34" s="231"/>
      <c r="M34" s="248"/>
    </row>
    <row r="35" spans="2:13" ht="74.25" customHeight="1" x14ac:dyDescent="0.25">
      <c r="B35" s="1" t="s">
        <v>2</v>
      </c>
      <c r="C35" s="14" t="s">
        <v>1577</v>
      </c>
      <c r="D35" s="3">
        <v>0.01</v>
      </c>
      <c r="E35" s="3">
        <v>0.99</v>
      </c>
      <c r="F35" s="156" t="s">
        <v>1578</v>
      </c>
      <c r="G35" s="156"/>
      <c r="H35" s="155" t="s">
        <v>1579</v>
      </c>
      <c r="I35" s="170"/>
      <c r="J35" s="170" t="s">
        <v>11</v>
      </c>
      <c r="K35" s="170"/>
      <c r="L35" s="155" t="s">
        <v>61</v>
      </c>
      <c r="M35" s="265" t="s">
        <v>1952</v>
      </c>
    </row>
    <row r="36" spans="2:13" ht="138" customHeight="1" x14ac:dyDescent="0.25">
      <c r="B36" s="1" t="s">
        <v>70</v>
      </c>
      <c r="C36" s="14" t="s">
        <v>1580</v>
      </c>
      <c r="D36" s="3">
        <v>0.01</v>
      </c>
      <c r="E36" s="3">
        <v>0.99</v>
      </c>
      <c r="F36" s="156" t="s">
        <v>1581</v>
      </c>
      <c r="G36" s="156"/>
      <c r="H36" s="155" t="s">
        <v>80</v>
      </c>
      <c r="I36" s="170"/>
      <c r="J36" s="170" t="s">
        <v>11</v>
      </c>
      <c r="K36" s="170"/>
      <c r="L36" s="155" t="s">
        <v>61</v>
      </c>
      <c r="M36" s="266"/>
    </row>
    <row r="37" spans="2:13" x14ac:dyDescent="0.25">
      <c r="B37" s="26">
        <v>3</v>
      </c>
      <c r="C37" s="247" t="s">
        <v>67</v>
      </c>
      <c r="D37" s="231"/>
      <c r="E37" s="231"/>
      <c r="F37" s="231"/>
      <c r="G37" s="231"/>
      <c r="H37" s="231"/>
      <c r="I37" s="231"/>
      <c r="J37" s="231"/>
      <c r="K37" s="231"/>
      <c r="L37" s="231"/>
      <c r="M37" s="248"/>
    </row>
    <row r="38" spans="2:13" ht="222.75" customHeight="1" x14ac:dyDescent="0.25">
      <c r="B38" s="1" t="s">
        <v>78</v>
      </c>
      <c r="C38" s="14" t="s">
        <v>1582</v>
      </c>
      <c r="D38" s="3">
        <v>0.03</v>
      </c>
      <c r="E38" s="3">
        <v>0.97</v>
      </c>
      <c r="F38" s="156" t="s">
        <v>68</v>
      </c>
      <c r="G38" s="156"/>
      <c r="H38" s="155" t="s">
        <v>69</v>
      </c>
      <c r="I38" s="170"/>
      <c r="J38" s="170" t="s">
        <v>11</v>
      </c>
      <c r="K38" s="170"/>
      <c r="L38" s="155" t="s">
        <v>61</v>
      </c>
      <c r="M38" s="155" t="s">
        <v>1952</v>
      </c>
    </row>
    <row r="39" spans="2:13" ht="98.25" customHeight="1" x14ac:dyDescent="0.25">
      <c r="B39" s="1" t="s">
        <v>81</v>
      </c>
      <c r="C39" s="14" t="s">
        <v>1583</v>
      </c>
      <c r="D39" s="3">
        <v>0.2</v>
      </c>
      <c r="E39" s="3">
        <v>0.8</v>
      </c>
      <c r="F39" s="181" t="s">
        <v>71</v>
      </c>
      <c r="G39" s="156" t="s">
        <v>1771</v>
      </c>
      <c r="H39" s="155" t="s">
        <v>69</v>
      </c>
      <c r="I39" s="170" t="s">
        <v>11</v>
      </c>
      <c r="J39" s="170"/>
      <c r="K39" s="170"/>
      <c r="L39" s="155" t="s">
        <v>61</v>
      </c>
      <c r="M39" s="155" t="s">
        <v>1569</v>
      </c>
    </row>
    <row r="40" spans="2:13" ht="88.5" customHeight="1" x14ac:dyDescent="0.25">
      <c r="B40" s="1" t="s">
        <v>84</v>
      </c>
      <c r="C40" s="14" t="s">
        <v>1584</v>
      </c>
      <c r="D40" s="3">
        <v>0.15</v>
      </c>
      <c r="E40" s="3">
        <v>0.85</v>
      </c>
      <c r="F40" s="156" t="s">
        <v>1585</v>
      </c>
      <c r="G40" s="156"/>
      <c r="H40" s="155" t="s">
        <v>1579</v>
      </c>
      <c r="I40" s="170" t="s">
        <v>11</v>
      </c>
      <c r="J40" s="170"/>
      <c r="K40" s="170"/>
      <c r="L40" s="155" t="s">
        <v>61</v>
      </c>
      <c r="M40" s="155" t="s">
        <v>1569</v>
      </c>
    </row>
    <row r="41" spans="2:13" ht="75.75" customHeight="1" x14ac:dyDescent="0.25">
      <c r="B41" s="1" t="s">
        <v>87</v>
      </c>
      <c r="C41" s="14" t="s">
        <v>1586</v>
      </c>
      <c r="D41" s="3">
        <v>0.1</v>
      </c>
      <c r="E41" s="3">
        <v>0.9</v>
      </c>
      <c r="F41" s="156" t="s">
        <v>75</v>
      </c>
      <c r="G41" s="156"/>
      <c r="H41" s="155" t="s">
        <v>1587</v>
      </c>
      <c r="I41" s="170" t="s">
        <v>11</v>
      </c>
      <c r="J41" s="170"/>
      <c r="K41" s="170"/>
      <c r="L41" s="155" t="s">
        <v>61</v>
      </c>
      <c r="M41" s="155" t="s">
        <v>76</v>
      </c>
    </row>
    <row r="42" spans="2:13" x14ac:dyDescent="0.25">
      <c r="B42" s="26" t="s">
        <v>89</v>
      </c>
      <c r="C42" s="247" t="s">
        <v>77</v>
      </c>
      <c r="D42" s="231"/>
      <c r="E42" s="231"/>
      <c r="F42" s="231"/>
      <c r="G42" s="231"/>
      <c r="H42" s="231"/>
      <c r="I42" s="231"/>
      <c r="J42" s="231"/>
      <c r="K42" s="231"/>
      <c r="L42" s="231"/>
      <c r="M42" s="248"/>
    </row>
    <row r="43" spans="2:13" ht="222.75" customHeight="1" x14ac:dyDescent="0.25">
      <c r="B43" s="1" t="s">
        <v>91</v>
      </c>
      <c r="C43" s="14" t="s">
        <v>1588</v>
      </c>
      <c r="D43" s="3">
        <v>0.03</v>
      </c>
      <c r="E43" s="3">
        <v>0.97</v>
      </c>
      <c r="F43" s="156" t="s">
        <v>79</v>
      </c>
      <c r="G43" s="156"/>
      <c r="H43" s="162" t="s">
        <v>80</v>
      </c>
      <c r="I43" s="2"/>
      <c r="J43" s="2" t="s">
        <v>11</v>
      </c>
      <c r="K43" s="2"/>
      <c r="L43" s="155" t="s">
        <v>61</v>
      </c>
      <c r="M43" s="155" t="s">
        <v>1952</v>
      </c>
    </row>
    <row r="44" spans="2:13" ht="90.75" customHeight="1" x14ac:dyDescent="0.25">
      <c r="B44" s="1" t="s">
        <v>255</v>
      </c>
      <c r="C44" s="14" t="s">
        <v>1589</v>
      </c>
      <c r="D44" s="3">
        <v>0</v>
      </c>
      <c r="E44" s="3">
        <v>1</v>
      </c>
      <c r="F44" s="156" t="s">
        <v>82</v>
      </c>
      <c r="G44" s="156"/>
      <c r="H44" s="156" t="s">
        <v>83</v>
      </c>
      <c r="I44" s="2"/>
      <c r="J44" s="2" t="s">
        <v>11</v>
      </c>
      <c r="K44" s="2"/>
      <c r="L44" s="155" t="s">
        <v>72</v>
      </c>
      <c r="M44" s="155" t="s">
        <v>73</v>
      </c>
    </row>
    <row r="45" spans="2:13" ht="213" customHeight="1" x14ac:dyDescent="0.25">
      <c r="B45" s="1" t="s">
        <v>259</v>
      </c>
      <c r="C45" s="14" t="s">
        <v>1590</v>
      </c>
      <c r="D45" s="3">
        <v>0.03</v>
      </c>
      <c r="E45" s="3">
        <v>0.98</v>
      </c>
      <c r="F45" s="156" t="s">
        <v>85</v>
      </c>
      <c r="G45" s="156"/>
      <c r="H45" s="156" t="s">
        <v>86</v>
      </c>
      <c r="I45" s="2"/>
      <c r="J45" s="2" t="s">
        <v>11</v>
      </c>
      <c r="K45" s="2"/>
      <c r="L45" s="155" t="s">
        <v>61</v>
      </c>
      <c r="M45" s="155" t="s">
        <v>1952</v>
      </c>
    </row>
    <row r="46" spans="2:13" ht="79.5" customHeight="1" x14ac:dyDescent="0.25">
      <c r="B46" s="1" t="s">
        <v>427</v>
      </c>
      <c r="C46" s="14" t="s">
        <v>1591</v>
      </c>
      <c r="D46" s="3">
        <v>0</v>
      </c>
      <c r="E46" s="3">
        <v>1</v>
      </c>
      <c r="F46" s="156" t="s">
        <v>88</v>
      </c>
      <c r="G46" s="156"/>
      <c r="H46" s="156" t="s">
        <v>86</v>
      </c>
      <c r="I46" s="2"/>
      <c r="J46" s="2" t="s">
        <v>11</v>
      </c>
      <c r="K46" s="2"/>
      <c r="L46" s="155" t="s">
        <v>72</v>
      </c>
      <c r="M46" s="155" t="s">
        <v>73</v>
      </c>
    </row>
    <row r="47" spans="2:13" x14ac:dyDescent="0.25">
      <c r="B47" s="26" t="s">
        <v>428</v>
      </c>
      <c r="C47" s="247" t="s">
        <v>90</v>
      </c>
      <c r="D47" s="231"/>
      <c r="E47" s="231"/>
      <c r="F47" s="231"/>
      <c r="G47" s="231"/>
      <c r="H47" s="231"/>
      <c r="I47" s="231"/>
      <c r="J47" s="231"/>
      <c r="K47" s="231"/>
      <c r="L47" s="231"/>
      <c r="M47" s="248"/>
    </row>
    <row r="48" spans="2:13" ht="237.75" customHeight="1" x14ac:dyDescent="0.25">
      <c r="B48" s="1" t="s">
        <v>95</v>
      </c>
      <c r="C48" s="14" t="s">
        <v>1592</v>
      </c>
      <c r="D48" s="3">
        <v>0.03</v>
      </c>
      <c r="E48" s="3">
        <v>0.97</v>
      </c>
      <c r="F48" s="156" t="s">
        <v>92</v>
      </c>
      <c r="G48" s="156"/>
      <c r="H48" s="162" t="s">
        <v>93</v>
      </c>
      <c r="I48" s="2"/>
      <c r="J48" s="2" t="s">
        <v>11</v>
      </c>
      <c r="K48" s="2"/>
      <c r="L48" s="155" t="s">
        <v>61</v>
      </c>
      <c r="M48" s="155" t="s">
        <v>1952</v>
      </c>
    </row>
    <row r="49" spans="2:13" x14ac:dyDescent="0.25">
      <c r="B49" s="26" t="s">
        <v>429</v>
      </c>
      <c r="C49" s="247" t="s">
        <v>94</v>
      </c>
      <c r="D49" s="231"/>
      <c r="E49" s="231"/>
      <c r="F49" s="231"/>
      <c r="G49" s="231"/>
      <c r="H49" s="231"/>
      <c r="I49" s="231"/>
      <c r="J49" s="231"/>
      <c r="K49" s="231"/>
      <c r="L49" s="231"/>
      <c r="M49" s="248"/>
    </row>
    <row r="50" spans="2:13" ht="85.5" customHeight="1" x14ac:dyDescent="0.25">
      <c r="B50" s="1" t="s">
        <v>98</v>
      </c>
      <c r="C50" s="14" t="s">
        <v>1593</v>
      </c>
      <c r="D50" s="3">
        <v>0</v>
      </c>
      <c r="E50" s="3">
        <v>1</v>
      </c>
      <c r="F50" s="156" t="s">
        <v>96</v>
      </c>
      <c r="G50" s="156"/>
      <c r="H50" s="156" t="s">
        <v>86</v>
      </c>
      <c r="I50" s="2"/>
      <c r="J50" s="2" t="s">
        <v>11</v>
      </c>
      <c r="K50" s="2"/>
      <c r="L50" s="155" t="s">
        <v>72</v>
      </c>
      <c r="M50" s="155" t="s">
        <v>73</v>
      </c>
    </row>
    <row r="51" spans="2:13" x14ac:dyDescent="0.25">
      <c r="B51" s="26" t="s">
        <v>430</v>
      </c>
      <c r="C51" s="247" t="s">
        <v>97</v>
      </c>
      <c r="D51" s="231"/>
      <c r="E51" s="231"/>
      <c r="F51" s="231"/>
      <c r="G51" s="231"/>
      <c r="H51" s="231"/>
      <c r="I51" s="231"/>
      <c r="J51" s="231"/>
      <c r="K51" s="231"/>
      <c r="L51" s="231"/>
      <c r="M51" s="248"/>
    </row>
    <row r="52" spans="2:13" ht="87.75" customHeight="1" x14ac:dyDescent="0.25">
      <c r="B52" s="1" t="s">
        <v>107</v>
      </c>
      <c r="C52" s="14" t="s">
        <v>1594</v>
      </c>
      <c r="D52" s="3">
        <v>0.01</v>
      </c>
      <c r="E52" s="3">
        <v>0.99</v>
      </c>
      <c r="F52" s="156" t="s">
        <v>99</v>
      </c>
      <c r="G52" s="156" t="s">
        <v>100</v>
      </c>
      <c r="H52" s="162" t="s">
        <v>1595</v>
      </c>
      <c r="I52" s="2"/>
      <c r="J52" s="2" t="s">
        <v>11</v>
      </c>
      <c r="K52" s="2"/>
      <c r="L52" s="155" t="s">
        <v>61</v>
      </c>
      <c r="M52" s="265" t="s">
        <v>1952</v>
      </c>
    </row>
    <row r="53" spans="2:13" ht="81.75" customHeight="1" x14ac:dyDescent="0.25">
      <c r="B53" s="1" t="s">
        <v>111</v>
      </c>
      <c r="C53" s="14" t="s">
        <v>1596</v>
      </c>
      <c r="D53" s="3">
        <v>0.01</v>
      </c>
      <c r="E53" s="3">
        <v>0.99</v>
      </c>
      <c r="F53" s="156" t="s">
        <v>103</v>
      </c>
      <c r="G53" s="156" t="s">
        <v>100</v>
      </c>
      <c r="H53" s="162" t="s">
        <v>101</v>
      </c>
      <c r="I53" s="2"/>
      <c r="J53" s="2" t="s">
        <v>11</v>
      </c>
      <c r="K53" s="2"/>
      <c r="L53" s="155" t="s">
        <v>61</v>
      </c>
      <c r="M53" s="339"/>
    </row>
    <row r="54" spans="2:13" ht="79.5" customHeight="1" x14ac:dyDescent="0.25">
      <c r="B54" s="1" t="s">
        <v>487</v>
      </c>
      <c r="C54" s="14" t="s">
        <v>1597</v>
      </c>
      <c r="D54" s="3">
        <v>0.01</v>
      </c>
      <c r="E54" s="3">
        <v>0.99</v>
      </c>
      <c r="F54" s="156" t="s">
        <v>105</v>
      </c>
      <c r="G54" s="156" t="s">
        <v>100</v>
      </c>
      <c r="H54" s="162" t="s">
        <v>1598</v>
      </c>
      <c r="I54" s="2"/>
      <c r="J54" s="2" t="s">
        <v>11</v>
      </c>
      <c r="K54" s="2"/>
      <c r="L54" s="155" t="s">
        <v>61</v>
      </c>
      <c r="M54" s="266"/>
    </row>
    <row r="55" spans="2:13" x14ac:dyDescent="0.25">
      <c r="B55" s="26" t="s">
        <v>114</v>
      </c>
      <c r="C55" s="247" t="s">
        <v>106</v>
      </c>
      <c r="D55" s="231"/>
      <c r="E55" s="231"/>
      <c r="F55" s="231"/>
      <c r="G55" s="231"/>
      <c r="H55" s="231"/>
      <c r="I55" s="231"/>
      <c r="J55" s="231"/>
      <c r="K55" s="231"/>
      <c r="L55" s="231"/>
      <c r="M55" s="248"/>
    </row>
    <row r="56" spans="2:13" ht="72" customHeight="1" x14ac:dyDescent="0.25">
      <c r="B56" s="1" t="s">
        <v>116</v>
      </c>
      <c r="C56" s="14" t="s">
        <v>108</v>
      </c>
      <c r="D56" s="3">
        <v>0.05</v>
      </c>
      <c r="E56" s="3">
        <v>0.95</v>
      </c>
      <c r="F56" s="156" t="s">
        <v>109</v>
      </c>
      <c r="G56" s="156" t="s">
        <v>1599</v>
      </c>
      <c r="H56" s="162" t="s">
        <v>110</v>
      </c>
      <c r="I56" s="2"/>
      <c r="J56" s="2" t="s">
        <v>11</v>
      </c>
      <c r="K56" s="2"/>
      <c r="L56" s="155" t="s">
        <v>61</v>
      </c>
      <c r="M56" s="265" t="s">
        <v>1952</v>
      </c>
    </row>
    <row r="57" spans="2:13" ht="150" customHeight="1" x14ac:dyDescent="0.25">
      <c r="B57" s="1" t="s">
        <v>436</v>
      </c>
      <c r="C57" s="14" t="s">
        <v>112</v>
      </c>
      <c r="D57" s="3">
        <v>0.03</v>
      </c>
      <c r="E57" s="3">
        <v>0.97</v>
      </c>
      <c r="F57" s="156" t="s">
        <v>113</v>
      </c>
      <c r="G57" s="156"/>
      <c r="H57" s="162" t="s">
        <v>110</v>
      </c>
      <c r="I57" s="2"/>
      <c r="J57" s="2" t="s">
        <v>11</v>
      </c>
      <c r="K57" s="2"/>
      <c r="L57" s="155" t="s">
        <v>61</v>
      </c>
      <c r="M57" s="266"/>
    </row>
    <row r="58" spans="2:13" x14ac:dyDescent="0.25">
      <c r="B58" s="26" t="s">
        <v>120</v>
      </c>
      <c r="C58" s="247" t="s">
        <v>1600</v>
      </c>
      <c r="D58" s="231"/>
      <c r="E58" s="231"/>
      <c r="F58" s="231"/>
      <c r="G58" s="231"/>
      <c r="H58" s="231"/>
      <c r="I58" s="231"/>
      <c r="J58" s="231"/>
      <c r="K58" s="231"/>
      <c r="L58" s="231"/>
      <c r="M58" s="248"/>
    </row>
    <row r="59" spans="2:13" ht="51.75" customHeight="1" x14ac:dyDescent="0.25">
      <c r="B59" s="1" t="s">
        <v>122</v>
      </c>
      <c r="C59" s="14" t="s">
        <v>1772</v>
      </c>
      <c r="D59" s="3">
        <v>0.15</v>
      </c>
      <c r="E59" s="3">
        <v>0.85</v>
      </c>
      <c r="F59" s="194" t="s">
        <v>1601</v>
      </c>
      <c r="G59" s="156"/>
      <c r="H59" s="340" t="s">
        <v>1602</v>
      </c>
      <c r="I59" s="2" t="s">
        <v>11</v>
      </c>
      <c r="J59" s="2"/>
      <c r="K59" s="2"/>
      <c r="L59" s="155" t="s">
        <v>1603</v>
      </c>
      <c r="M59" s="265" t="s">
        <v>1604</v>
      </c>
    </row>
    <row r="60" spans="2:13" ht="109.5" customHeight="1" x14ac:dyDescent="0.25">
      <c r="B60" s="1" t="s">
        <v>557</v>
      </c>
      <c r="C60" s="14" t="s">
        <v>1773</v>
      </c>
      <c r="D60" s="3">
        <v>0.1</v>
      </c>
      <c r="E60" s="3">
        <v>0.9</v>
      </c>
      <c r="F60" s="206"/>
      <c r="G60" s="156"/>
      <c r="H60" s="341"/>
      <c r="I60" s="2" t="s">
        <v>11</v>
      </c>
      <c r="J60" s="3"/>
      <c r="K60" s="3"/>
      <c r="L60" s="155" t="s">
        <v>1603</v>
      </c>
      <c r="M60" s="339"/>
    </row>
    <row r="61" spans="2:13" ht="210" customHeight="1" x14ac:dyDescent="0.25">
      <c r="B61" s="1" t="s">
        <v>560</v>
      </c>
      <c r="C61" s="161" t="s">
        <v>1774</v>
      </c>
      <c r="D61" s="3">
        <v>0.12</v>
      </c>
      <c r="E61" s="3">
        <v>0.88</v>
      </c>
      <c r="F61" s="206"/>
      <c r="G61" s="156"/>
      <c r="H61" s="341"/>
      <c r="I61" s="2" t="s">
        <v>11</v>
      </c>
      <c r="J61" s="2"/>
      <c r="K61" s="2"/>
      <c r="L61" s="155" t="s">
        <v>1603</v>
      </c>
      <c r="M61" s="339"/>
    </row>
    <row r="62" spans="2:13" ht="229.5" customHeight="1" x14ac:dyDescent="0.25">
      <c r="B62" s="1" t="s">
        <v>562</v>
      </c>
      <c r="C62" s="161" t="s">
        <v>1775</v>
      </c>
      <c r="D62" s="3">
        <v>0.05</v>
      </c>
      <c r="E62" s="3">
        <v>0.95</v>
      </c>
      <c r="F62" s="156" t="s">
        <v>1605</v>
      </c>
      <c r="G62" s="156"/>
      <c r="H62" s="162" t="s">
        <v>1606</v>
      </c>
      <c r="I62" s="2"/>
      <c r="J62" s="2" t="s">
        <v>11</v>
      </c>
      <c r="K62" s="2"/>
      <c r="L62" s="155" t="s">
        <v>61</v>
      </c>
      <c r="M62" s="155" t="s">
        <v>1952</v>
      </c>
    </row>
    <row r="63" spans="2:13" x14ac:dyDescent="0.25">
      <c r="B63" s="26" t="s">
        <v>127</v>
      </c>
      <c r="C63" s="247" t="s">
        <v>115</v>
      </c>
      <c r="D63" s="231"/>
      <c r="E63" s="231"/>
      <c r="F63" s="231"/>
      <c r="G63" s="231"/>
      <c r="H63" s="231"/>
      <c r="I63" s="231"/>
      <c r="J63" s="231"/>
      <c r="K63" s="231"/>
      <c r="L63" s="231"/>
      <c r="M63" s="248"/>
    </row>
    <row r="64" spans="2:13" ht="211.5" customHeight="1" x14ac:dyDescent="0.25">
      <c r="B64" s="1" t="s">
        <v>129</v>
      </c>
      <c r="C64" s="14" t="s">
        <v>117</v>
      </c>
      <c r="D64" s="3">
        <v>0.05</v>
      </c>
      <c r="E64" s="3">
        <v>0.95</v>
      </c>
      <c r="F64" s="156" t="s">
        <v>118</v>
      </c>
      <c r="G64" s="156"/>
      <c r="H64" s="162" t="s">
        <v>119</v>
      </c>
      <c r="I64" s="2" t="s">
        <v>10</v>
      </c>
      <c r="J64" s="2" t="s">
        <v>11</v>
      </c>
      <c r="K64" s="2" t="s">
        <v>11</v>
      </c>
      <c r="L64" s="155" t="s">
        <v>61</v>
      </c>
      <c r="M64" s="155" t="s">
        <v>1952</v>
      </c>
    </row>
    <row r="65" spans="2:13" x14ac:dyDescent="0.25">
      <c r="B65" s="26" t="s">
        <v>1607</v>
      </c>
      <c r="C65" s="247" t="s">
        <v>121</v>
      </c>
      <c r="D65" s="231"/>
      <c r="E65" s="231"/>
      <c r="F65" s="231"/>
      <c r="G65" s="231"/>
      <c r="H65" s="231"/>
      <c r="I65" s="231"/>
      <c r="J65" s="231"/>
      <c r="K65" s="231"/>
      <c r="L65" s="231"/>
      <c r="M65" s="248"/>
    </row>
    <row r="66" spans="2:13" ht="126" customHeight="1" x14ac:dyDescent="0.25">
      <c r="B66" s="1" t="s">
        <v>144</v>
      </c>
      <c r="C66" s="14" t="s">
        <v>123</v>
      </c>
      <c r="D66" s="3">
        <v>0</v>
      </c>
      <c r="E66" s="3">
        <v>1</v>
      </c>
      <c r="F66" s="156" t="s">
        <v>124</v>
      </c>
      <c r="G66" s="156" t="s">
        <v>1776</v>
      </c>
      <c r="H66" s="162"/>
      <c r="I66" s="2"/>
      <c r="J66" s="2" t="s">
        <v>11</v>
      </c>
      <c r="K66" s="2"/>
      <c r="L66" s="155" t="s">
        <v>72</v>
      </c>
      <c r="M66" s="180" t="s">
        <v>126</v>
      </c>
    </row>
    <row r="67" spans="2:13" ht="90.75" customHeight="1" x14ac:dyDescent="0.25">
      <c r="B67" s="1" t="s">
        <v>147</v>
      </c>
      <c r="C67" s="14" t="s">
        <v>1608</v>
      </c>
      <c r="D67" s="3">
        <v>7.0000000000000007E-2</v>
      </c>
      <c r="E67" s="3">
        <v>0.93</v>
      </c>
      <c r="F67" s="156" t="s">
        <v>1609</v>
      </c>
      <c r="G67" s="156"/>
      <c r="H67" s="162" t="s">
        <v>1610</v>
      </c>
      <c r="I67" s="2" t="s">
        <v>11</v>
      </c>
      <c r="J67" s="2"/>
      <c r="K67" s="2"/>
      <c r="L67" s="155" t="s">
        <v>61</v>
      </c>
      <c r="M67" s="155" t="s">
        <v>1611</v>
      </c>
    </row>
    <row r="68" spans="2:13" x14ac:dyDescent="0.25">
      <c r="B68" s="26" t="s">
        <v>1612</v>
      </c>
      <c r="C68" s="247" t="s">
        <v>1613</v>
      </c>
      <c r="D68" s="231"/>
      <c r="E68" s="231"/>
      <c r="F68" s="231"/>
      <c r="G68" s="231"/>
      <c r="H68" s="231"/>
      <c r="I68" s="231"/>
      <c r="J68" s="231"/>
      <c r="K68" s="231"/>
      <c r="L68" s="231"/>
      <c r="M68" s="248"/>
    </row>
    <row r="69" spans="2:13" ht="215.25" customHeight="1" x14ac:dyDescent="0.25">
      <c r="B69" s="1" t="s">
        <v>151</v>
      </c>
      <c r="C69" s="14" t="s">
        <v>1614</v>
      </c>
      <c r="D69" s="3">
        <v>0.02</v>
      </c>
      <c r="E69" s="3">
        <v>0.98</v>
      </c>
      <c r="F69" s="156" t="s">
        <v>1615</v>
      </c>
      <c r="G69" s="156" t="s">
        <v>1616</v>
      </c>
      <c r="H69" s="162" t="s">
        <v>1617</v>
      </c>
      <c r="I69" s="2"/>
      <c r="J69" s="2" t="s">
        <v>11</v>
      </c>
      <c r="K69" s="2"/>
      <c r="L69" s="155" t="s">
        <v>61</v>
      </c>
      <c r="M69" s="155" t="s">
        <v>1954</v>
      </c>
    </row>
    <row r="70" spans="2:13" ht="96.75" customHeight="1" x14ac:dyDescent="0.25">
      <c r="B70" s="1" t="s">
        <v>157</v>
      </c>
      <c r="C70" s="14" t="s">
        <v>1777</v>
      </c>
      <c r="D70" s="3">
        <v>0.1</v>
      </c>
      <c r="E70" s="3">
        <v>0.9</v>
      </c>
      <c r="F70" s="156" t="s">
        <v>1618</v>
      </c>
      <c r="G70" s="156" t="s">
        <v>1619</v>
      </c>
      <c r="H70" s="162" t="s">
        <v>1620</v>
      </c>
      <c r="I70" s="2" t="s">
        <v>11</v>
      </c>
      <c r="J70" s="2"/>
      <c r="K70" s="2"/>
      <c r="L70" s="155" t="s">
        <v>61</v>
      </c>
      <c r="M70" s="155" t="s">
        <v>1611</v>
      </c>
    </row>
    <row r="71" spans="2:13" ht="111" customHeight="1" x14ac:dyDescent="0.25">
      <c r="B71" s="1" t="s">
        <v>1621</v>
      </c>
      <c r="C71" s="14" t="s">
        <v>1778</v>
      </c>
      <c r="D71" s="3">
        <v>0.1</v>
      </c>
      <c r="E71" s="3">
        <v>0.9</v>
      </c>
      <c r="F71" s="156" t="s">
        <v>1622</v>
      </c>
      <c r="G71" s="156" t="s">
        <v>1623</v>
      </c>
      <c r="H71" s="162" t="s">
        <v>1620</v>
      </c>
      <c r="I71" s="2" t="s">
        <v>11</v>
      </c>
      <c r="J71" s="2"/>
      <c r="K71" s="2"/>
      <c r="L71" s="155" t="s">
        <v>61</v>
      </c>
      <c r="M71" s="155" t="s">
        <v>1611</v>
      </c>
    </row>
    <row r="72" spans="2:13" ht="89.25" customHeight="1" x14ac:dyDescent="0.25">
      <c r="B72" s="1" t="s">
        <v>1624</v>
      </c>
      <c r="C72" s="14" t="s">
        <v>1625</v>
      </c>
      <c r="D72" s="3">
        <v>7.0000000000000007E-2</v>
      </c>
      <c r="E72" s="3">
        <v>0.93</v>
      </c>
      <c r="F72" s="156" t="s">
        <v>1626</v>
      </c>
      <c r="G72" s="156" t="s">
        <v>1779</v>
      </c>
      <c r="H72" s="162" t="s">
        <v>1627</v>
      </c>
      <c r="I72" s="2" t="s">
        <v>11</v>
      </c>
      <c r="J72" s="2"/>
      <c r="K72" s="2"/>
      <c r="L72" s="155" t="s">
        <v>61</v>
      </c>
      <c r="M72" s="155" t="s">
        <v>1611</v>
      </c>
    </row>
    <row r="73" spans="2:13" ht="127.5" customHeight="1" x14ac:dyDescent="0.25">
      <c r="B73" s="1" t="s">
        <v>1628</v>
      </c>
      <c r="C73" s="14" t="s">
        <v>1780</v>
      </c>
      <c r="D73" s="3">
        <v>0.3</v>
      </c>
      <c r="E73" s="3">
        <v>0.7</v>
      </c>
      <c r="F73" s="156" t="s">
        <v>1629</v>
      </c>
      <c r="G73" s="156"/>
      <c r="H73" s="162" t="s">
        <v>1630</v>
      </c>
      <c r="I73" s="2" t="s">
        <v>11</v>
      </c>
      <c r="J73" s="2"/>
      <c r="K73" s="2"/>
      <c r="L73" s="155" t="s">
        <v>61</v>
      </c>
      <c r="M73" s="155" t="s">
        <v>1611</v>
      </c>
    </row>
    <row r="74" spans="2:13" ht="218.25" customHeight="1" x14ac:dyDescent="0.25">
      <c r="B74" s="1" t="s">
        <v>1631</v>
      </c>
      <c r="C74" s="14" t="s">
        <v>1632</v>
      </c>
      <c r="D74" s="3">
        <v>0.05</v>
      </c>
      <c r="E74" s="3">
        <v>0.95</v>
      </c>
      <c r="F74" s="156" t="s">
        <v>1633</v>
      </c>
      <c r="G74" s="156"/>
      <c r="H74" s="162" t="s">
        <v>1634</v>
      </c>
      <c r="I74" s="2"/>
      <c r="J74" s="2" t="s">
        <v>11</v>
      </c>
      <c r="K74" s="2"/>
      <c r="L74" s="155" t="s">
        <v>61</v>
      </c>
      <c r="M74" s="155" t="s">
        <v>1953</v>
      </c>
    </row>
    <row r="75" spans="2:13" ht="126" customHeight="1" x14ac:dyDescent="0.25">
      <c r="B75" s="1" t="s">
        <v>1635</v>
      </c>
      <c r="C75" s="14" t="s">
        <v>1636</v>
      </c>
      <c r="D75" s="3">
        <v>0.1</v>
      </c>
      <c r="E75" s="3">
        <v>0.9</v>
      </c>
      <c r="F75" s="156" t="s">
        <v>1637</v>
      </c>
      <c r="G75" s="156" t="s">
        <v>1638</v>
      </c>
      <c r="H75" s="162" t="s">
        <v>1639</v>
      </c>
      <c r="I75" s="2" t="s">
        <v>11</v>
      </c>
      <c r="J75" s="2"/>
      <c r="K75" s="2"/>
      <c r="L75" s="155" t="s">
        <v>61</v>
      </c>
      <c r="M75" s="155" t="s">
        <v>1611</v>
      </c>
    </row>
    <row r="76" spans="2:13" ht="111" customHeight="1" x14ac:dyDescent="0.25">
      <c r="B76" s="1" t="s">
        <v>1770</v>
      </c>
      <c r="C76" s="14" t="s">
        <v>1781</v>
      </c>
      <c r="D76" s="3">
        <v>7.0000000000000007E-2</v>
      </c>
      <c r="E76" s="3">
        <v>0.93</v>
      </c>
      <c r="F76" s="156" t="s">
        <v>1637</v>
      </c>
      <c r="G76" s="156" t="s">
        <v>1782</v>
      </c>
      <c r="H76" s="162" t="s">
        <v>1783</v>
      </c>
      <c r="I76" s="2" t="s">
        <v>11</v>
      </c>
      <c r="J76" s="2"/>
      <c r="K76" s="2"/>
      <c r="L76" s="155" t="s">
        <v>61</v>
      </c>
      <c r="M76" s="155" t="s">
        <v>1611</v>
      </c>
    </row>
    <row r="77" spans="2:13" x14ac:dyDescent="0.25">
      <c r="B77" s="26" t="s">
        <v>1640</v>
      </c>
      <c r="C77" s="247" t="s">
        <v>1641</v>
      </c>
      <c r="D77" s="231"/>
      <c r="E77" s="231"/>
      <c r="F77" s="231"/>
      <c r="G77" s="231"/>
      <c r="H77" s="231"/>
      <c r="I77" s="231"/>
      <c r="J77" s="231"/>
      <c r="K77" s="231"/>
      <c r="L77" s="231"/>
      <c r="M77" s="248"/>
    </row>
    <row r="78" spans="2:13" ht="81.75" customHeight="1" x14ac:dyDescent="0.25">
      <c r="B78" s="1" t="s">
        <v>1642</v>
      </c>
      <c r="C78" s="14" t="s">
        <v>1643</v>
      </c>
      <c r="D78" s="3">
        <v>0.05</v>
      </c>
      <c r="E78" s="3">
        <v>0.95</v>
      </c>
      <c r="F78" s="156" t="s">
        <v>1644</v>
      </c>
      <c r="G78" s="156"/>
      <c r="H78" s="162" t="s">
        <v>1645</v>
      </c>
      <c r="I78" s="2" t="s">
        <v>11</v>
      </c>
      <c r="J78" s="2"/>
      <c r="K78" s="2"/>
      <c r="L78" s="155" t="s">
        <v>61</v>
      </c>
      <c r="M78" s="155" t="s">
        <v>1646</v>
      </c>
    </row>
    <row r="79" spans="2:13" x14ac:dyDescent="0.25">
      <c r="B79" s="26" t="s">
        <v>1647</v>
      </c>
      <c r="C79" s="247" t="s">
        <v>1648</v>
      </c>
      <c r="D79" s="231"/>
      <c r="E79" s="231"/>
      <c r="F79" s="231"/>
      <c r="G79" s="231"/>
      <c r="H79" s="231"/>
      <c r="I79" s="231"/>
      <c r="J79" s="231"/>
      <c r="K79" s="231"/>
      <c r="L79" s="231"/>
      <c r="M79" s="248"/>
    </row>
    <row r="80" spans="2:13" ht="85.5" customHeight="1" x14ac:dyDescent="0.25">
      <c r="B80" s="1" t="s">
        <v>1649</v>
      </c>
      <c r="C80" s="14" t="s">
        <v>1650</v>
      </c>
      <c r="D80" s="3">
        <v>0.1</v>
      </c>
      <c r="E80" s="3">
        <v>0.9</v>
      </c>
      <c r="F80" s="156" t="s">
        <v>1651</v>
      </c>
      <c r="G80" s="156"/>
      <c r="H80" s="162" t="s">
        <v>1652</v>
      </c>
      <c r="I80" s="2" t="s">
        <v>11</v>
      </c>
      <c r="J80" s="2"/>
      <c r="K80" s="2"/>
      <c r="L80" s="155" t="s">
        <v>61</v>
      </c>
      <c r="M80" s="155" t="s">
        <v>1646</v>
      </c>
    </row>
    <row r="81" spans="2:13" x14ac:dyDescent="0.25">
      <c r="B81" s="26" t="s">
        <v>1653</v>
      </c>
      <c r="C81" s="247" t="s">
        <v>128</v>
      </c>
      <c r="D81" s="231"/>
      <c r="E81" s="231"/>
      <c r="F81" s="231"/>
      <c r="G81" s="231"/>
      <c r="H81" s="231"/>
      <c r="I81" s="231"/>
      <c r="J81" s="231"/>
      <c r="K81" s="231"/>
      <c r="L81" s="231"/>
      <c r="M81" s="248"/>
    </row>
    <row r="82" spans="2:13" ht="85.5" customHeight="1" x14ac:dyDescent="0.25">
      <c r="B82" s="1" t="s">
        <v>1654</v>
      </c>
      <c r="C82" s="14" t="s">
        <v>130</v>
      </c>
      <c r="D82" s="3">
        <v>0</v>
      </c>
      <c r="E82" s="3">
        <v>1</v>
      </c>
      <c r="F82" s="156" t="s">
        <v>131</v>
      </c>
      <c r="G82" s="156"/>
      <c r="H82" s="162" t="s">
        <v>132</v>
      </c>
      <c r="I82" s="2"/>
      <c r="J82" s="2" t="s">
        <v>11</v>
      </c>
      <c r="K82" s="2"/>
      <c r="L82" s="155" t="s">
        <v>72</v>
      </c>
      <c r="M82" s="155" t="s">
        <v>133</v>
      </c>
    </row>
    <row r="83" spans="2:13" ht="78" customHeight="1" x14ac:dyDescent="0.25">
      <c r="B83" s="1" t="s">
        <v>1655</v>
      </c>
      <c r="C83" s="14" t="s">
        <v>135</v>
      </c>
      <c r="D83" s="3">
        <v>0</v>
      </c>
      <c r="E83" s="3">
        <v>1</v>
      </c>
      <c r="F83" s="156" t="s">
        <v>136</v>
      </c>
      <c r="G83" s="156"/>
      <c r="H83" s="162" t="s">
        <v>132</v>
      </c>
      <c r="I83" s="2"/>
      <c r="J83" s="2" t="s">
        <v>11</v>
      </c>
      <c r="K83" s="2"/>
      <c r="L83" s="155" t="s">
        <v>72</v>
      </c>
      <c r="M83" s="155" t="s">
        <v>73</v>
      </c>
    </row>
    <row r="84" spans="2:13" ht="79.5" customHeight="1" x14ac:dyDescent="0.25">
      <c r="B84" s="1" t="s">
        <v>1656</v>
      </c>
      <c r="C84" s="14" t="s">
        <v>138</v>
      </c>
      <c r="D84" s="3">
        <v>0</v>
      </c>
      <c r="E84" s="3">
        <v>1</v>
      </c>
      <c r="F84" s="156" t="s">
        <v>139</v>
      </c>
      <c r="G84" s="156"/>
      <c r="H84" s="162" t="s">
        <v>140</v>
      </c>
      <c r="I84" s="2"/>
      <c r="J84" s="2" t="s">
        <v>11</v>
      </c>
      <c r="K84" s="2"/>
      <c r="L84" s="155" t="s">
        <v>72</v>
      </c>
      <c r="M84" s="155" t="s">
        <v>141</v>
      </c>
    </row>
    <row r="85" spans="2:13" x14ac:dyDescent="0.25">
      <c r="B85" s="26" t="s">
        <v>1657</v>
      </c>
      <c r="C85" s="247" t="s">
        <v>143</v>
      </c>
      <c r="D85" s="231"/>
      <c r="E85" s="231"/>
      <c r="F85" s="231"/>
      <c r="G85" s="231"/>
      <c r="H85" s="231"/>
      <c r="I85" s="231"/>
      <c r="J85" s="231"/>
      <c r="K85" s="231"/>
      <c r="L85" s="231"/>
      <c r="M85" s="248"/>
    </row>
    <row r="86" spans="2:13" ht="116.25" customHeight="1" x14ac:dyDescent="0.25">
      <c r="B86" s="1" t="s">
        <v>1658</v>
      </c>
      <c r="C86" s="14" t="s">
        <v>145</v>
      </c>
      <c r="D86" s="3">
        <v>0</v>
      </c>
      <c r="E86" s="3">
        <v>1</v>
      </c>
      <c r="F86" s="156" t="s">
        <v>146</v>
      </c>
      <c r="G86" s="156"/>
      <c r="H86" s="162" t="s">
        <v>1659</v>
      </c>
      <c r="I86" s="2"/>
      <c r="J86" s="2" t="s">
        <v>11</v>
      </c>
      <c r="K86" s="2"/>
      <c r="L86" s="155" t="s">
        <v>1660</v>
      </c>
      <c r="M86" s="155" t="s">
        <v>1661</v>
      </c>
    </row>
    <row r="87" spans="2:13" ht="107.25" customHeight="1" x14ac:dyDescent="0.25">
      <c r="B87" s="1" t="s">
        <v>1662</v>
      </c>
      <c r="C87" s="14" t="s">
        <v>1663</v>
      </c>
      <c r="D87" s="3">
        <v>0.15</v>
      </c>
      <c r="E87" s="3">
        <v>0.85</v>
      </c>
      <c r="F87" s="156" t="s">
        <v>146</v>
      </c>
      <c r="G87" s="156"/>
      <c r="H87" s="162" t="s">
        <v>1659</v>
      </c>
      <c r="I87" s="2" t="s">
        <v>11</v>
      </c>
      <c r="J87" s="2"/>
      <c r="K87" s="2"/>
      <c r="L87" s="155" t="s">
        <v>61</v>
      </c>
      <c r="M87" s="155" t="s">
        <v>1664</v>
      </c>
    </row>
    <row r="88" spans="2:13" ht="123.75" customHeight="1" x14ac:dyDescent="0.25">
      <c r="B88" s="1" t="s">
        <v>1665</v>
      </c>
      <c r="C88" s="14" t="s">
        <v>148</v>
      </c>
      <c r="D88" s="3">
        <v>0</v>
      </c>
      <c r="E88" s="3">
        <v>1</v>
      </c>
      <c r="F88" s="156" t="s">
        <v>149</v>
      </c>
      <c r="G88" s="156" t="s">
        <v>1784</v>
      </c>
      <c r="H88" s="162" t="s">
        <v>1785</v>
      </c>
      <c r="I88" s="2"/>
      <c r="J88" s="2" t="s">
        <v>11</v>
      </c>
      <c r="K88" s="2"/>
      <c r="L88" s="155" t="s">
        <v>1660</v>
      </c>
      <c r="M88" s="155" t="s">
        <v>1661</v>
      </c>
    </row>
    <row r="89" spans="2:13" ht="172.5" customHeight="1" x14ac:dyDescent="0.25">
      <c r="B89" s="1" t="s">
        <v>1666</v>
      </c>
      <c r="C89" s="14" t="s">
        <v>1667</v>
      </c>
      <c r="D89" s="3">
        <v>0.02</v>
      </c>
      <c r="E89" s="3">
        <v>0.98</v>
      </c>
      <c r="F89" s="156" t="s">
        <v>1668</v>
      </c>
      <c r="G89" s="156"/>
      <c r="H89" s="162" t="s">
        <v>1669</v>
      </c>
      <c r="I89" s="2"/>
      <c r="J89" s="2" t="s">
        <v>11</v>
      </c>
      <c r="K89" s="2"/>
      <c r="L89" s="155" t="s">
        <v>61</v>
      </c>
      <c r="M89" s="155" t="s">
        <v>1955</v>
      </c>
    </row>
    <row r="90" spans="2:13" x14ac:dyDescent="0.25">
      <c r="B90" s="26" t="s">
        <v>1670</v>
      </c>
      <c r="C90" s="247" t="s">
        <v>1786</v>
      </c>
      <c r="D90" s="231"/>
      <c r="E90" s="231"/>
      <c r="F90" s="231"/>
      <c r="G90" s="231"/>
      <c r="H90" s="231"/>
      <c r="I90" s="231"/>
      <c r="J90" s="231"/>
      <c r="K90" s="231"/>
      <c r="L90" s="231"/>
      <c r="M90" s="248"/>
    </row>
    <row r="91" spans="2:13" ht="111" customHeight="1" x14ac:dyDescent="0.25">
      <c r="B91" s="1" t="s">
        <v>1671</v>
      </c>
      <c r="C91" s="14" t="s">
        <v>1787</v>
      </c>
      <c r="D91" s="3">
        <v>0.2</v>
      </c>
      <c r="E91" s="3">
        <v>0.8</v>
      </c>
      <c r="F91" s="156" t="s">
        <v>1788</v>
      </c>
      <c r="G91" s="156" t="s">
        <v>125</v>
      </c>
      <c r="H91" s="162" t="s">
        <v>1789</v>
      </c>
      <c r="I91" s="2" t="s">
        <v>11</v>
      </c>
      <c r="J91" s="2"/>
      <c r="K91" s="2"/>
      <c r="L91" s="155" t="s">
        <v>61</v>
      </c>
      <c r="M91" s="155" t="s">
        <v>1664</v>
      </c>
    </row>
    <row r="92" spans="2:13" x14ac:dyDescent="0.25">
      <c r="B92" s="26" t="s">
        <v>1672</v>
      </c>
      <c r="C92" s="247" t="s">
        <v>150</v>
      </c>
      <c r="D92" s="231"/>
      <c r="E92" s="231"/>
      <c r="F92" s="231"/>
      <c r="G92" s="231"/>
      <c r="H92" s="231"/>
      <c r="I92" s="231"/>
      <c r="J92" s="231"/>
      <c r="K92" s="231"/>
      <c r="L92" s="231"/>
      <c r="M92" s="248"/>
    </row>
    <row r="93" spans="2:13" ht="205.5" customHeight="1" x14ac:dyDescent="0.25">
      <c r="B93" s="1" t="s">
        <v>1674</v>
      </c>
      <c r="C93" s="14" t="s">
        <v>152</v>
      </c>
      <c r="D93" s="3">
        <v>0.1</v>
      </c>
      <c r="E93" s="3">
        <v>0.9</v>
      </c>
      <c r="F93" s="156" t="s">
        <v>153</v>
      </c>
      <c r="G93" s="156"/>
      <c r="H93" s="162" t="s">
        <v>154</v>
      </c>
      <c r="I93" s="2"/>
      <c r="J93" s="2"/>
      <c r="K93" s="2" t="s">
        <v>11</v>
      </c>
      <c r="L93" s="155" t="s">
        <v>155</v>
      </c>
      <c r="M93" s="155" t="s">
        <v>156</v>
      </c>
    </row>
    <row r="94" spans="2:13" ht="207.75" customHeight="1" x14ac:dyDescent="0.25">
      <c r="B94" s="1" t="s">
        <v>1678</v>
      </c>
      <c r="C94" s="14" t="s">
        <v>158</v>
      </c>
      <c r="D94" s="3">
        <v>0.3</v>
      </c>
      <c r="E94" s="3">
        <v>0.7</v>
      </c>
      <c r="F94" s="156" t="s">
        <v>159</v>
      </c>
      <c r="G94" s="156"/>
      <c r="H94" s="162" t="s">
        <v>160</v>
      </c>
      <c r="I94" s="2" t="s">
        <v>11</v>
      </c>
      <c r="J94" s="2"/>
      <c r="K94" s="2"/>
      <c r="L94" s="155" t="s">
        <v>161</v>
      </c>
      <c r="M94" s="155" t="s">
        <v>162</v>
      </c>
    </row>
    <row r="95" spans="2:13" x14ac:dyDescent="0.25">
      <c r="B95" s="26" t="s">
        <v>1790</v>
      </c>
      <c r="C95" s="247" t="s">
        <v>1673</v>
      </c>
      <c r="D95" s="231"/>
      <c r="E95" s="231"/>
      <c r="F95" s="231"/>
      <c r="G95" s="231"/>
      <c r="H95" s="231"/>
      <c r="I95" s="231"/>
      <c r="J95" s="231"/>
      <c r="K95" s="231"/>
      <c r="L95" s="231"/>
      <c r="M95" s="248"/>
    </row>
    <row r="96" spans="2:13" ht="83.25" customHeight="1" x14ac:dyDescent="0.25">
      <c r="B96" s="1" t="s">
        <v>1791</v>
      </c>
      <c r="C96" s="14" t="s">
        <v>1675</v>
      </c>
      <c r="D96" s="3">
        <v>7.0000000000000007E-2</v>
      </c>
      <c r="E96" s="3">
        <v>0.93</v>
      </c>
      <c r="F96" s="156" t="s">
        <v>1676</v>
      </c>
      <c r="G96" s="156"/>
      <c r="H96" s="162" t="s">
        <v>1677</v>
      </c>
      <c r="I96" s="2" t="s">
        <v>11</v>
      </c>
      <c r="J96" s="2"/>
      <c r="K96" s="2"/>
      <c r="L96" s="155" t="s">
        <v>61</v>
      </c>
      <c r="M96" s="155" t="s">
        <v>1574</v>
      </c>
    </row>
    <row r="97" spans="2:13" ht="224.25" customHeight="1" x14ac:dyDescent="0.25">
      <c r="B97" s="1" t="s">
        <v>1792</v>
      </c>
      <c r="C97" s="14" t="s">
        <v>1679</v>
      </c>
      <c r="D97" s="3">
        <v>0.02</v>
      </c>
      <c r="E97" s="3">
        <v>0.98</v>
      </c>
      <c r="F97" s="156" t="s">
        <v>1680</v>
      </c>
      <c r="G97" s="156"/>
      <c r="H97" s="162" t="s">
        <v>132</v>
      </c>
      <c r="I97" s="2"/>
      <c r="J97" s="2" t="s">
        <v>11</v>
      </c>
      <c r="K97" s="2"/>
      <c r="L97" s="155" t="s">
        <v>61</v>
      </c>
      <c r="M97" s="155" t="s">
        <v>1953</v>
      </c>
    </row>
    <row r="98" spans="2:13" ht="129.75" customHeight="1" x14ac:dyDescent="0.25">
      <c r="B98" s="1" t="s">
        <v>1793</v>
      </c>
      <c r="C98" s="14" t="s">
        <v>1681</v>
      </c>
      <c r="D98" s="3">
        <v>0.1</v>
      </c>
      <c r="E98" s="3">
        <v>0.9</v>
      </c>
      <c r="F98" s="155" t="s">
        <v>1682</v>
      </c>
      <c r="G98" s="155"/>
      <c r="H98" s="162" t="s">
        <v>1683</v>
      </c>
      <c r="I98" s="2" t="s">
        <v>11</v>
      </c>
      <c r="J98" s="2"/>
      <c r="K98" s="2"/>
      <c r="L98" s="155" t="s">
        <v>2421</v>
      </c>
      <c r="M98" s="155" t="s">
        <v>2422</v>
      </c>
    </row>
    <row r="99" spans="2:13" ht="118.5" customHeight="1" x14ac:dyDescent="0.25">
      <c r="B99" s="1" t="s">
        <v>1794</v>
      </c>
      <c r="C99" s="14" t="s">
        <v>1684</v>
      </c>
      <c r="D99" s="3">
        <v>0.12</v>
      </c>
      <c r="E99" s="3">
        <v>0.88</v>
      </c>
      <c r="F99" s="155" t="s">
        <v>1685</v>
      </c>
      <c r="G99" s="155"/>
      <c r="H99" s="162" t="s">
        <v>1686</v>
      </c>
      <c r="I99" s="2" t="s">
        <v>11</v>
      </c>
      <c r="J99" s="2"/>
      <c r="K99" s="2"/>
      <c r="L99" s="155" t="s">
        <v>61</v>
      </c>
      <c r="M99" s="155" t="s">
        <v>1574</v>
      </c>
    </row>
    <row r="100" spans="2:13" ht="219" customHeight="1" x14ac:dyDescent="0.25">
      <c r="B100" s="1" t="s">
        <v>1795</v>
      </c>
      <c r="C100" s="14" t="s">
        <v>2423</v>
      </c>
      <c r="D100" s="3">
        <v>0.05</v>
      </c>
      <c r="E100" s="3">
        <v>0.95</v>
      </c>
      <c r="F100" s="155" t="s">
        <v>1687</v>
      </c>
      <c r="G100" s="155"/>
      <c r="H100" s="162" t="s">
        <v>1688</v>
      </c>
      <c r="I100" s="2"/>
      <c r="J100" s="2" t="s">
        <v>11</v>
      </c>
      <c r="K100" s="2"/>
      <c r="L100" s="155" t="s">
        <v>61</v>
      </c>
      <c r="M100" s="155" t="s">
        <v>1953</v>
      </c>
    </row>
    <row r="101" spans="2:13" ht="234" customHeight="1" x14ac:dyDescent="0.25">
      <c r="B101" s="1" t="s">
        <v>1796</v>
      </c>
      <c r="C101" s="14" t="s">
        <v>1689</v>
      </c>
      <c r="D101" s="3">
        <v>0.02</v>
      </c>
      <c r="E101" s="3">
        <v>0.98</v>
      </c>
      <c r="F101" s="155" t="s">
        <v>1690</v>
      </c>
      <c r="G101" s="155" t="s">
        <v>1691</v>
      </c>
      <c r="H101" s="162" t="s">
        <v>69</v>
      </c>
      <c r="I101" s="2"/>
      <c r="J101" s="2" t="s">
        <v>11</v>
      </c>
      <c r="K101" s="2"/>
      <c r="L101" s="155" t="s">
        <v>61</v>
      </c>
      <c r="M101" s="155" t="s">
        <v>1953</v>
      </c>
    </row>
    <row r="102" spans="2:13" ht="289.5" customHeight="1" x14ac:dyDescent="0.25">
      <c r="B102" s="1" t="s">
        <v>1797</v>
      </c>
      <c r="C102" s="14" t="s">
        <v>2424</v>
      </c>
      <c r="D102" s="3">
        <v>0</v>
      </c>
      <c r="E102" s="3">
        <v>1</v>
      </c>
      <c r="F102" s="155" t="s">
        <v>1692</v>
      </c>
      <c r="G102" s="155"/>
      <c r="H102" s="162" t="s">
        <v>2425</v>
      </c>
      <c r="I102" s="2"/>
      <c r="J102" s="2" t="s">
        <v>11</v>
      </c>
      <c r="K102" s="2"/>
      <c r="L102" s="155" t="s">
        <v>2426</v>
      </c>
      <c r="M102" s="155" t="s">
        <v>2427</v>
      </c>
    </row>
    <row r="103" spans="2:13" ht="30.75" customHeight="1" thickBot="1" x14ac:dyDescent="0.3">
      <c r="B103" s="342" t="s">
        <v>302</v>
      </c>
      <c r="C103" s="343"/>
      <c r="D103" s="343"/>
      <c r="E103" s="343"/>
      <c r="F103" s="343"/>
      <c r="G103" s="343"/>
      <c r="H103" s="343"/>
      <c r="I103" s="343"/>
      <c r="J103" s="343"/>
      <c r="K103" s="343"/>
      <c r="L103" s="343"/>
      <c r="M103" s="344"/>
    </row>
    <row r="104" spans="2:13" x14ac:dyDescent="0.25">
      <c r="B104" s="55">
        <v>1</v>
      </c>
      <c r="C104" s="347" t="s">
        <v>163</v>
      </c>
      <c r="D104" s="348"/>
      <c r="E104" s="348"/>
      <c r="F104" s="348"/>
      <c r="G104" s="348"/>
      <c r="H104" s="348"/>
      <c r="I104" s="348"/>
      <c r="J104" s="348"/>
      <c r="K104" s="348"/>
      <c r="L104" s="348"/>
      <c r="M104" s="348"/>
    </row>
    <row r="105" spans="2:13" ht="408" customHeight="1" x14ac:dyDescent="0.25">
      <c r="B105" s="25" t="s">
        <v>7</v>
      </c>
      <c r="C105" s="14" t="s">
        <v>2449</v>
      </c>
      <c r="D105" s="57">
        <v>0.15</v>
      </c>
      <c r="E105" s="57">
        <v>0.85</v>
      </c>
      <c r="F105" s="56" t="s">
        <v>164</v>
      </c>
      <c r="G105" s="155" t="s">
        <v>165</v>
      </c>
      <c r="H105" s="56" t="s">
        <v>2450</v>
      </c>
      <c r="I105" s="171"/>
      <c r="J105" s="171"/>
      <c r="K105" s="170" t="s">
        <v>11</v>
      </c>
      <c r="L105" s="155" t="s">
        <v>166</v>
      </c>
      <c r="M105" s="180" t="s">
        <v>167</v>
      </c>
    </row>
    <row r="106" spans="2:13" ht="219.75" customHeight="1" x14ac:dyDescent="0.25">
      <c r="B106" s="25" t="s">
        <v>62</v>
      </c>
      <c r="C106" s="14" t="s">
        <v>2451</v>
      </c>
      <c r="D106" s="57">
        <v>0.82</v>
      </c>
      <c r="E106" s="57">
        <v>0.18</v>
      </c>
      <c r="F106" s="56" t="s">
        <v>168</v>
      </c>
      <c r="G106" s="56" t="s">
        <v>169</v>
      </c>
      <c r="H106" s="56" t="s">
        <v>2452</v>
      </c>
      <c r="I106" s="59"/>
      <c r="J106" s="60" t="s">
        <v>11</v>
      </c>
      <c r="K106" s="59"/>
      <c r="L106" s="155" t="s">
        <v>170</v>
      </c>
      <c r="M106" s="155" t="s">
        <v>171</v>
      </c>
    </row>
    <row r="107" spans="2:13" x14ac:dyDescent="0.25">
      <c r="B107" s="61">
        <v>2</v>
      </c>
      <c r="C107" s="247" t="s">
        <v>172</v>
      </c>
      <c r="D107" s="231"/>
      <c r="E107" s="231"/>
      <c r="F107" s="231"/>
      <c r="G107" s="231"/>
      <c r="H107" s="231"/>
      <c r="I107" s="231"/>
      <c r="J107" s="231"/>
      <c r="K107" s="231"/>
      <c r="L107" s="231"/>
      <c r="M107" s="231"/>
    </row>
    <row r="108" spans="2:13" ht="20.25" customHeight="1" x14ac:dyDescent="0.25">
      <c r="B108" s="61" t="s">
        <v>2</v>
      </c>
      <c r="C108" s="247" t="s">
        <v>264</v>
      </c>
      <c r="D108" s="231"/>
      <c r="E108" s="231"/>
      <c r="F108" s="231"/>
      <c r="G108" s="231"/>
      <c r="H108" s="231"/>
      <c r="I108" s="231"/>
      <c r="J108" s="231"/>
      <c r="K108" s="231"/>
      <c r="L108" s="231"/>
      <c r="M108" s="231"/>
    </row>
    <row r="109" spans="2:13" ht="292.5" customHeight="1" x14ac:dyDescent="0.25">
      <c r="B109" s="25" t="s">
        <v>16</v>
      </c>
      <c r="C109" s="14" t="s">
        <v>1956</v>
      </c>
      <c r="D109" s="3">
        <v>0.4</v>
      </c>
      <c r="E109" s="3">
        <v>0.6</v>
      </c>
      <c r="F109" s="155" t="s">
        <v>173</v>
      </c>
      <c r="G109" s="155" t="s">
        <v>174</v>
      </c>
      <c r="H109" s="155" t="s">
        <v>1306</v>
      </c>
      <c r="I109" s="171"/>
      <c r="J109" s="60" t="s">
        <v>11</v>
      </c>
      <c r="K109" s="59"/>
      <c r="L109" s="155" t="s">
        <v>175</v>
      </c>
      <c r="M109" s="155" t="s">
        <v>176</v>
      </c>
    </row>
    <row r="110" spans="2:13" ht="283.5" customHeight="1" x14ac:dyDescent="0.25">
      <c r="B110" s="25" t="s">
        <v>17</v>
      </c>
      <c r="C110" s="14" t="s">
        <v>1957</v>
      </c>
      <c r="D110" s="3">
        <v>0.4</v>
      </c>
      <c r="E110" s="3">
        <v>0.6</v>
      </c>
      <c r="F110" s="155" t="s">
        <v>177</v>
      </c>
      <c r="G110" s="155" t="s">
        <v>178</v>
      </c>
      <c r="H110" s="155" t="s">
        <v>179</v>
      </c>
      <c r="I110" s="171"/>
      <c r="J110" s="60" t="s">
        <v>11</v>
      </c>
      <c r="K110" s="171"/>
      <c r="L110" s="155" t="s">
        <v>180</v>
      </c>
      <c r="M110" s="155" t="s">
        <v>1307</v>
      </c>
    </row>
    <row r="111" spans="2:13" ht="102.75" customHeight="1" x14ac:dyDescent="0.25">
      <c r="B111" s="25" t="s">
        <v>24</v>
      </c>
      <c r="C111" s="14" t="s">
        <v>1958</v>
      </c>
      <c r="D111" s="3">
        <v>0.3</v>
      </c>
      <c r="E111" s="3">
        <v>0.7</v>
      </c>
      <c r="F111" s="155" t="s">
        <v>181</v>
      </c>
      <c r="G111" s="155" t="s">
        <v>182</v>
      </c>
      <c r="H111" s="155" t="s">
        <v>183</v>
      </c>
      <c r="I111" s="170" t="s">
        <v>11</v>
      </c>
      <c r="J111" s="59"/>
      <c r="K111" s="171"/>
      <c r="L111" s="155" t="s">
        <v>187</v>
      </c>
      <c r="M111" s="155" t="s">
        <v>184</v>
      </c>
    </row>
    <row r="112" spans="2:13" ht="110.25" customHeight="1" x14ac:dyDescent="0.25">
      <c r="B112" s="25" t="s">
        <v>368</v>
      </c>
      <c r="C112" s="14" t="s">
        <v>1959</v>
      </c>
      <c r="D112" s="3">
        <v>0.25</v>
      </c>
      <c r="E112" s="3">
        <v>0.75</v>
      </c>
      <c r="F112" s="155" t="s">
        <v>185</v>
      </c>
      <c r="G112" s="155" t="s">
        <v>186</v>
      </c>
      <c r="H112" s="155" t="s">
        <v>2453</v>
      </c>
      <c r="I112" s="171"/>
      <c r="J112" s="60" t="s">
        <v>11</v>
      </c>
      <c r="K112" s="171"/>
      <c r="L112" s="155" t="s">
        <v>187</v>
      </c>
      <c r="M112" s="155" t="s">
        <v>184</v>
      </c>
    </row>
    <row r="113" spans="2:13" ht="273.75" customHeight="1" x14ac:dyDescent="0.25">
      <c r="B113" s="25" t="s">
        <v>1060</v>
      </c>
      <c r="C113" s="14" t="s">
        <v>2454</v>
      </c>
      <c r="D113" s="3">
        <v>0.7</v>
      </c>
      <c r="E113" s="3">
        <v>0.3</v>
      </c>
      <c r="F113" s="155" t="s">
        <v>188</v>
      </c>
      <c r="G113" s="155" t="s">
        <v>189</v>
      </c>
      <c r="H113" s="155" t="s">
        <v>2455</v>
      </c>
      <c r="I113" s="170" t="s">
        <v>11</v>
      </c>
      <c r="J113" s="170"/>
      <c r="K113" s="170"/>
      <c r="L113" s="155" t="s">
        <v>1960</v>
      </c>
      <c r="M113" s="155" t="s">
        <v>184</v>
      </c>
    </row>
    <row r="114" spans="2:13" ht="130.5" customHeight="1" x14ac:dyDescent="0.25">
      <c r="B114" s="25" t="s">
        <v>1061</v>
      </c>
      <c r="C114" s="14" t="s">
        <v>1961</v>
      </c>
      <c r="D114" s="3">
        <v>0.3</v>
      </c>
      <c r="E114" s="3">
        <v>0.7</v>
      </c>
      <c r="F114" s="155" t="s">
        <v>190</v>
      </c>
      <c r="G114" s="155" t="s">
        <v>191</v>
      </c>
      <c r="H114" s="155" t="s">
        <v>192</v>
      </c>
      <c r="I114" s="170"/>
      <c r="J114" s="157" t="s">
        <v>11</v>
      </c>
      <c r="K114" s="170"/>
      <c r="L114" s="155"/>
      <c r="M114" s="155" t="s">
        <v>193</v>
      </c>
    </row>
    <row r="115" spans="2:13" ht="278.25" customHeight="1" x14ac:dyDescent="0.25">
      <c r="B115" s="25" t="s">
        <v>1962</v>
      </c>
      <c r="C115" s="14" t="s">
        <v>1963</v>
      </c>
      <c r="D115" s="3">
        <v>0.3</v>
      </c>
      <c r="E115" s="3">
        <v>0.7</v>
      </c>
      <c r="F115" s="155" t="s">
        <v>194</v>
      </c>
      <c r="G115" s="155" t="s">
        <v>195</v>
      </c>
      <c r="H115" s="155" t="s">
        <v>2456</v>
      </c>
      <c r="I115" s="62"/>
      <c r="J115" s="63" t="s">
        <v>11</v>
      </c>
      <c r="K115" s="62"/>
      <c r="L115" s="155" t="s">
        <v>196</v>
      </c>
      <c r="M115" s="155" t="s">
        <v>197</v>
      </c>
    </row>
    <row r="116" spans="2:13" ht="189.75" customHeight="1" x14ac:dyDescent="0.25">
      <c r="B116" s="25" t="s">
        <v>1964</v>
      </c>
      <c r="C116" s="14" t="s">
        <v>1965</v>
      </c>
      <c r="D116" s="3">
        <v>0.4</v>
      </c>
      <c r="E116" s="3">
        <v>0.6</v>
      </c>
      <c r="F116" s="155" t="s">
        <v>198</v>
      </c>
      <c r="G116" s="155" t="s">
        <v>199</v>
      </c>
      <c r="H116" s="155" t="s">
        <v>2457</v>
      </c>
      <c r="I116" s="170" t="s">
        <v>11</v>
      </c>
      <c r="J116" s="170"/>
      <c r="K116" s="170"/>
      <c r="L116" s="155" t="s">
        <v>200</v>
      </c>
      <c r="M116" s="155" t="s">
        <v>201</v>
      </c>
    </row>
    <row r="117" spans="2:13" ht="176.25" customHeight="1" x14ac:dyDescent="0.25">
      <c r="B117" s="25" t="s">
        <v>1966</v>
      </c>
      <c r="C117" s="155" t="s">
        <v>1967</v>
      </c>
      <c r="D117" s="3">
        <v>0.2</v>
      </c>
      <c r="E117" s="3">
        <v>0.8</v>
      </c>
      <c r="F117" s="155" t="s">
        <v>202</v>
      </c>
      <c r="G117" s="155" t="s">
        <v>203</v>
      </c>
      <c r="H117" s="155" t="s">
        <v>204</v>
      </c>
      <c r="I117" s="170"/>
      <c r="J117" s="157" t="s">
        <v>11</v>
      </c>
      <c r="K117" s="170"/>
      <c r="L117" s="155" t="s">
        <v>205</v>
      </c>
      <c r="M117" s="155" t="s">
        <v>206</v>
      </c>
    </row>
    <row r="118" spans="2:13" ht="252.75" customHeight="1" x14ac:dyDescent="0.25">
      <c r="B118" s="25" t="s">
        <v>1968</v>
      </c>
      <c r="C118" s="155" t="s">
        <v>1969</v>
      </c>
      <c r="D118" s="3">
        <v>0.1</v>
      </c>
      <c r="E118" s="3">
        <v>0.9</v>
      </c>
      <c r="F118" s="155" t="s">
        <v>202</v>
      </c>
      <c r="G118" s="155" t="s">
        <v>207</v>
      </c>
      <c r="H118" s="155" t="s">
        <v>2458</v>
      </c>
      <c r="I118" s="170"/>
      <c r="J118" s="157" t="s">
        <v>11</v>
      </c>
      <c r="K118" s="170"/>
      <c r="L118" s="155" t="s">
        <v>1308</v>
      </c>
      <c r="M118" s="155" t="s">
        <v>1309</v>
      </c>
    </row>
    <row r="119" spans="2:13" ht="195" customHeight="1" x14ac:dyDescent="0.25">
      <c r="B119" s="25" t="s">
        <v>1970</v>
      </c>
      <c r="C119" s="155" t="s">
        <v>2459</v>
      </c>
      <c r="D119" s="3">
        <v>0.2</v>
      </c>
      <c r="E119" s="3">
        <v>0.8</v>
      </c>
      <c r="F119" s="155" t="s">
        <v>208</v>
      </c>
      <c r="G119" s="155" t="s">
        <v>209</v>
      </c>
      <c r="H119" s="155" t="s">
        <v>2460</v>
      </c>
      <c r="I119" s="170"/>
      <c r="J119" s="157" t="s">
        <v>11</v>
      </c>
      <c r="K119" s="170"/>
      <c r="L119" s="155" t="s">
        <v>1310</v>
      </c>
      <c r="M119" s="155" t="s">
        <v>210</v>
      </c>
    </row>
    <row r="120" spans="2:13" x14ac:dyDescent="0.25">
      <c r="B120" s="99" t="s">
        <v>1971</v>
      </c>
      <c r="C120" s="247" t="s">
        <v>211</v>
      </c>
      <c r="D120" s="231"/>
      <c r="E120" s="231"/>
      <c r="F120" s="231"/>
      <c r="G120" s="231"/>
      <c r="H120" s="231"/>
      <c r="I120" s="231"/>
      <c r="J120" s="231"/>
      <c r="K120" s="231"/>
      <c r="L120" s="231"/>
      <c r="M120" s="231"/>
    </row>
    <row r="121" spans="2:13" ht="257.25" customHeight="1" x14ac:dyDescent="0.25">
      <c r="B121" s="188" t="s">
        <v>376</v>
      </c>
      <c r="C121" s="183" t="s">
        <v>1972</v>
      </c>
      <c r="D121" s="186">
        <v>0.77</v>
      </c>
      <c r="E121" s="186">
        <v>0.23</v>
      </c>
      <c r="F121" s="187" t="s">
        <v>168</v>
      </c>
      <c r="G121" s="183" t="s">
        <v>212</v>
      </c>
      <c r="H121" s="183" t="s">
        <v>213</v>
      </c>
      <c r="I121" s="184"/>
      <c r="J121" s="157" t="s">
        <v>11</v>
      </c>
      <c r="K121" s="184"/>
      <c r="L121" s="183" t="s">
        <v>214</v>
      </c>
      <c r="M121" s="183" t="s">
        <v>215</v>
      </c>
    </row>
    <row r="122" spans="2:13" ht="409.5" customHeight="1" x14ac:dyDescent="0.25">
      <c r="B122" s="216" t="s">
        <v>382</v>
      </c>
      <c r="C122" s="217" t="s">
        <v>2461</v>
      </c>
      <c r="D122" s="218">
        <v>0.1</v>
      </c>
      <c r="E122" s="218">
        <v>0.9</v>
      </c>
      <c r="F122" s="217" t="s">
        <v>168</v>
      </c>
      <c r="G122" s="217" t="s">
        <v>212</v>
      </c>
      <c r="H122" s="217" t="s">
        <v>216</v>
      </c>
      <c r="I122" s="217"/>
      <c r="J122" s="217" t="s">
        <v>11</v>
      </c>
      <c r="K122" s="217"/>
      <c r="L122" s="315" t="s">
        <v>1311</v>
      </c>
      <c r="M122" s="217" t="s">
        <v>217</v>
      </c>
    </row>
    <row r="123" spans="2:13" ht="97.5" customHeight="1" x14ac:dyDescent="0.25">
      <c r="B123" s="216"/>
      <c r="C123" s="217"/>
      <c r="D123" s="218"/>
      <c r="E123" s="218"/>
      <c r="F123" s="217"/>
      <c r="G123" s="217"/>
      <c r="H123" s="217"/>
      <c r="I123" s="217"/>
      <c r="J123" s="217"/>
      <c r="K123" s="217"/>
      <c r="L123" s="315"/>
      <c r="M123" s="217"/>
    </row>
    <row r="124" spans="2:13" x14ac:dyDescent="0.25">
      <c r="B124" s="189" t="s">
        <v>74</v>
      </c>
      <c r="C124" s="313" t="s">
        <v>218</v>
      </c>
      <c r="D124" s="314"/>
      <c r="E124" s="314"/>
      <c r="F124" s="314"/>
      <c r="G124" s="314"/>
      <c r="H124" s="314"/>
      <c r="I124" s="314"/>
      <c r="J124" s="314"/>
      <c r="K124" s="314"/>
      <c r="L124" s="314"/>
      <c r="M124" s="314"/>
    </row>
    <row r="125" spans="2:13" ht="162.75" customHeight="1" x14ac:dyDescent="0.25">
      <c r="B125" s="25" t="s">
        <v>1064</v>
      </c>
      <c r="C125" s="155" t="s">
        <v>1973</v>
      </c>
      <c r="D125" s="3">
        <v>0.5</v>
      </c>
      <c r="E125" s="3">
        <v>0.5</v>
      </c>
      <c r="F125" s="155" t="s">
        <v>2462</v>
      </c>
      <c r="G125" s="17"/>
      <c r="H125" s="155" t="s">
        <v>2463</v>
      </c>
      <c r="I125" s="170" t="s">
        <v>11</v>
      </c>
      <c r="J125" s="157"/>
      <c r="K125" s="170"/>
      <c r="L125" s="155"/>
      <c r="M125" s="155" t="s">
        <v>219</v>
      </c>
    </row>
    <row r="126" spans="2:13" ht="176.25" customHeight="1" x14ac:dyDescent="0.25">
      <c r="B126" s="25" t="s">
        <v>1974</v>
      </c>
      <c r="C126" s="155" t="s">
        <v>1975</v>
      </c>
      <c r="D126" s="3">
        <v>0.2</v>
      </c>
      <c r="E126" s="3">
        <v>0.8</v>
      </c>
      <c r="F126" s="167" t="s">
        <v>220</v>
      </c>
      <c r="G126" s="155"/>
      <c r="H126" s="155" t="s">
        <v>2464</v>
      </c>
      <c r="I126" s="170"/>
      <c r="J126" s="157" t="s">
        <v>11</v>
      </c>
      <c r="K126" s="170"/>
      <c r="L126" s="17" t="s">
        <v>221</v>
      </c>
      <c r="M126" s="155" t="s">
        <v>222</v>
      </c>
    </row>
    <row r="127" spans="2:13" x14ac:dyDescent="0.25">
      <c r="B127" s="64" t="s">
        <v>644</v>
      </c>
      <c r="C127" s="247" t="s">
        <v>223</v>
      </c>
      <c r="D127" s="231"/>
      <c r="E127" s="231"/>
      <c r="F127" s="231"/>
      <c r="G127" s="231"/>
      <c r="H127" s="231"/>
      <c r="I127" s="231"/>
      <c r="J127" s="231"/>
      <c r="K127" s="231"/>
      <c r="L127" s="231"/>
      <c r="M127" s="231"/>
    </row>
    <row r="128" spans="2:13" ht="144.75" customHeight="1" x14ac:dyDescent="0.25">
      <c r="B128" s="25" t="s">
        <v>1282</v>
      </c>
      <c r="C128" s="155" t="s">
        <v>1976</v>
      </c>
      <c r="D128" s="3">
        <v>0.5</v>
      </c>
      <c r="E128" s="3">
        <v>0.5</v>
      </c>
      <c r="F128" s="167" t="s">
        <v>224</v>
      </c>
      <c r="G128" s="155"/>
      <c r="H128" s="155" t="s">
        <v>2465</v>
      </c>
      <c r="I128" s="170"/>
      <c r="J128" s="157"/>
      <c r="K128" s="170" t="s">
        <v>11</v>
      </c>
      <c r="L128" s="155" t="s">
        <v>225</v>
      </c>
      <c r="M128" s="155" t="s">
        <v>226</v>
      </c>
    </row>
    <row r="129" spans="2:13" ht="85.5" customHeight="1" x14ac:dyDescent="0.25">
      <c r="B129" s="25" t="s">
        <v>1283</v>
      </c>
      <c r="C129" s="155" t="s">
        <v>1977</v>
      </c>
      <c r="D129" s="3">
        <v>0.4</v>
      </c>
      <c r="E129" s="3">
        <v>0.6</v>
      </c>
      <c r="F129" s="167" t="s">
        <v>227</v>
      </c>
      <c r="G129" s="155"/>
      <c r="H129" s="155" t="s">
        <v>228</v>
      </c>
      <c r="I129" s="170"/>
      <c r="J129" s="157"/>
      <c r="K129" s="170" t="s">
        <v>11</v>
      </c>
      <c r="L129" s="155"/>
      <c r="M129" s="155" t="s">
        <v>229</v>
      </c>
    </row>
    <row r="130" spans="2:13" ht="109.5" customHeight="1" x14ac:dyDescent="0.25">
      <c r="B130" s="25" t="s">
        <v>1285</v>
      </c>
      <c r="C130" s="155" t="s">
        <v>1978</v>
      </c>
      <c r="D130" s="3">
        <v>0.3</v>
      </c>
      <c r="E130" s="3">
        <v>0.7</v>
      </c>
      <c r="F130" s="167" t="s">
        <v>230</v>
      </c>
      <c r="G130" s="155" t="s">
        <v>231</v>
      </c>
      <c r="H130" s="155" t="s">
        <v>2466</v>
      </c>
      <c r="I130" s="170"/>
      <c r="J130" s="157"/>
      <c r="K130" s="170" t="s">
        <v>11</v>
      </c>
      <c r="L130" s="155"/>
      <c r="M130" s="155" t="s">
        <v>229</v>
      </c>
    </row>
    <row r="131" spans="2:13" ht="208.5" customHeight="1" x14ac:dyDescent="0.25">
      <c r="B131" s="25" t="s">
        <v>1286</v>
      </c>
      <c r="C131" s="155" t="s">
        <v>1979</v>
      </c>
      <c r="D131" s="3">
        <v>0.4</v>
      </c>
      <c r="E131" s="3">
        <v>0.6</v>
      </c>
      <c r="F131" s="167" t="s">
        <v>232</v>
      </c>
      <c r="G131" s="155"/>
      <c r="H131" s="155" t="s">
        <v>2467</v>
      </c>
      <c r="I131" s="170"/>
      <c r="J131" s="157"/>
      <c r="K131" s="170" t="s">
        <v>11</v>
      </c>
      <c r="L131" s="155" t="s">
        <v>221</v>
      </c>
      <c r="M131" s="155" t="s">
        <v>222</v>
      </c>
    </row>
    <row r="132" spans="2:13" x14ac:dyDescent="0.25">
      <c r="B132" s="61">
        <v>3</v>
      </c>
      <c r="C132" s="247" t="s">
        <v>236</v>
      </c>
      <c r="D132" s="231"/>
      <c r="E132" s="231"/>
      <c r="F132" s="231"/>
      <c r="G132" s="231"/>
      <c r="H132" s="231"/>
      <c r="I132" s="231"/>
      <c r="J132" s="231"/>
      <c r="K132" s="231"/>
      <c r="L132" s="231"/>
      <c r="M132" s="231"/>
    </row>
    <row r="133" spans="2:13" ht="20.25" customHeight="1" x14ac:dyDescent="0.25">
      <c r="B133" s="61" t="s">
        <v>78</v>
      </c>
      <c r="C133" s="310" t="s">
        <v>1312</v>
      </c>
      <c r="D133" s="311"/>
      <c r="E133" s="311"/>
      <c r="F133" s="311"/>
      <c r="G133" s="311"/>
      <c r="H133" s="311"/>
      <c r="I133" s="311"/>
      <c r="J133" s="311"/>
      <c r="K133" s="311"/>
      <c r="L133" s="311"/>
      <c r="M133" s="311"/>
    </row>
    <row r="134" spans="2:13" ht="87" customHeight="1" x14ac:dyDescent="0.25">
      <c r="B134" s="25" t="s">
        <v>1065</v>
      </c>
      <c r="C134" s="14" t="s">
        <v>1980</v>
      </c>
      <c r="D134" s="3">
        <v>0.3</v>
      </c>
      <c r="E134" s="3">
        <v>0.7</v>
      </c>
      <c r="F134" s="155" t="s">
        <v>237</v>
      </c>
      <c r="G134" s="155" t="s">
        <v>238</v>
      </c>
      <c r="H134" s="155" t="s">
        <v>239</v>
      </c>
      <c r="I134" s="170"/>
      <c r="J134" s="157" t="s">
        <v>11</v>
      </c>
      <c r="K134" s="170"/>
      <c r="L134" s="155" t="s">
        <v>245</v>
      </c>
      <c r="M134" s="155" t="s">
        <v>229</v>
      </c>
    </row>
    <row r="135" spans="2:13" ht="201.75" customHeight="1" x14ac:dyDescent="0.25">
      <c r="B135" s="65" t="s">
        <v>1067</v>
      </c>
      <c r="C135" s="14" t="s">
        <v>1981</v>
      </c>
      <c r="D135" s="3">
        <v>0.35</v>
      </c>
      <c r="E135" s="3">
        <v>0.65</v>
      </c>
      <c r="F135" s="155" t="s">
        <v>240</v>
      </c>
      <c r="G135" s="155" t="s">
        <v>241</v>
      </c>
      <c r="H135" s="155" t="s">
        <v>2468</v>
      </c>
      <c r="I135" s="170"/>
      <c r="J135" s="157" t="s">
        <v>11</v>
      </c>
      <c r="K135" s="170"/>
      <c r="L135" s="155" t="s">
        <v>245</v>
      </c>
      <c r="M135" s="155" t="s">
        <v>222</v>
      </c>
    </row>
    <row r="136" spans="2:13" ht="20.25" customHeight="1" x14ac:dyDescent="0.25">
      <c r="B136" s="61" t="s">
        <v>81</v>
      </c>
      <c r="C136" s="310" t="s">
        <v>242</v>
      </c>
      <c r="D136" s="311"/>
      <c r="E136" s="311"/>
      <c r="F136" s="311"/>
      <c r="G136" s="311"/>
      <c r="H136" s="311"/>
      <c r="I136" s="311"/>
      <c r="J136" s="311"/>
      <c r="K136" s="311"/>
      <c r="L136" s="311"/>
      <c r="M136" s="311"/>
    </row>
    <row r="137" spans="2:13" ht="75.75" customHeight="1" x14ac:dyDescent="0.25">
      <c r="B137" s="65" t="s">
        <v>1071</v>
      </c>
      <c r="C137" s="14" t="s">
        <v>2469</v>
      </c>
      <c r="D137" s="3">
        <v>0.75</v>
      </c>
      <c r="E137" s="3">
        <v>0.25</v>
      </c>
      <c r="F137" s="265" t="s">
        <v>243</v>
      </c>
      <c r="G137" s="265" t="s">
        <v>244</v>
      </c>
      <c r="H137" s="265" t="s">
        <v>1982</v>
      </c>
      <c r="I137" s="157" t="s">
        <v>11</v>
      </c>
      <c r="J137" s="7"/>
      <c r="K137" s="170"/>
      <c r="L137" s="155" t="s">
        <v>245</v>
      </c>
      <c r="M137" s="155" t="s">
        <v>246</v>
      </c>
    </row>
    <row r="138" spans="2:13" ht="136.5" customHeight="1" x14ac:dyDescent="0.25">
      <c r="B138" s="65" t="s">
        <v>1072</v>
      </c>
      <c r="C138" s="14" t="s">
        <v>2470</v>
      </c>
      <c r="D138" s="3">
        <v>0.7</v>
      </c>
      <c r="E138" s="3">
        <v>0.3</v>
      </c>
      <c r="F138" s="266"/>
      <c r="G138" s="266"/>
      <c r="H138" s="266"/>
      <c r="I138" s="170"/>
      <c r="J138" s="157" t="s">
        <v>11</v>
      </c>
      <c r="K138" s="170"/>
      <c r="L138" s="155" t="s">
        <v>245</v>
      </c>
      <c r="M138" s="155" t="s">
        <v>246</v>
      </c>
    </row>
    <row r="139" spans="2:13" ht="257.25" customHeight="1" x14ac:dyDescent="0.25">
      <c r="B139" s="65" t="s">
        <v>1724</v>
      </c>
      <c r="C139" s="14" t="s">
        <v>1983</v>
      </c>
      <c r="D139" s="3">
        <v>0.6</v>
      </c>
      <c r="E139" s="3">
        <v>0.4</v>
      </c>
      <c r="F139" s="155" t="s">
        <v>247</v>
      </c>
      <c r="G139" s="155" t="s">
        <v>248</v>
      </c>
      <c r="H139" s="180" t="s">
        <v>2471</v>
      </c>
      <c r="I139" s="170"/>
      <c r="J139" s="157" t="s">
        <v>11</v>
      </c>
      <c r="K139" s="170"/>
      <c r="L139" s="155" t="s">
        <v>245</v>
      </c>
      <c r="M139" s="155" t="s">
        <v>249</v>
      </c>
    </row>
    <row r="140" spans="2:13" ht="174" customHeight="1" x14ac:dyDescent="0.25">
      <c r="B140" s="65" t="s">
        <v>1725</v>
      </c>
      <c r="C140" s="14" t="s">
        <v>1984</v>
      </c>
      <c r="D140" s="3">
        <v>0.6</v>
      </c>
      <c r="E140" s="3">
        <v>0.4</v>
      </c>
      <c r="F140" s="155" t="s">
        <v>250</v>
      </c>
      <c r="G140" s="155" t="s">
        <v>251</v>
      </c>
      <c r="H140" s="180" t="s">
        <v>2472</v>
      </c>
      <c r="I140" s="170"/>
      <c r="J140" s="157" t="s">
        <v>11</v>
      </c>
      <c r="K140" s="170"/>
      <c r="L140" s="155" t="s">
        <v>252</v>
      </c>
      <c r="M140" s="155" t="s">
        <v>253</v>
      </c>
    </row>
    <row r="141" spans="2:13" x14ac:dyDescent="0.25">
      <c r="B141" s="61" t="s">
        <v>2473</v>
      </c>
      <c r="C141" s="310" t="s">
        <v>2474</v>
      </c>
      <c r="D141" s="311"/>
      <c r="E141" s="311"/>
      <c r="F141" s="311"/>
      <c r="G141" s="311"/>
      <c r="H141" s="311"/>
      <c r="I141" s="311"/>
      <c r="J141" s="311"/>
      <c r="K141" s="311"/>
      <c r="L141" s="311"/>
      <c r="M141" s="311"/>
    </row>
    <row r="142" spans="2:13" ht="120" customHeight="1" x14ac:dyDescent="0.25">
      <c r="B142" s="65" t="s">
        <v>2223</v>
      </c>
      <c r="C142" s="14" t="s">
        <v>2475</v>
      </c>
      <c r="D142" s="3">
        <v>0.6</v>
      </c>
      <c r="E142" s="3">
        <v>0.4</v>
      </c>
      <c r="F142" s="155" t="s">
        <v>2476</v>
      </c>
      <c r="G142" s="155" t="s">
        <v>2477</v>
      </c>
      <c r="H142" s="155" t="s">
        <v>2478</v>
      </c>
      <c r="I142" s="170" t="s">
        <v>11</v>
      </c>
      <c r="J142" s="157"/>
      <c r="K142" s="170"/>
      <c r="L142" s="155" t="s">
        <v>2479</v>
      </c>
      <c r="M142" s="155" t="s">
        <v>253</v>
      </c>
    </row>
    <row r="143" spans="2:13" ht="118.5" customHeight="1" x14ac:dyDescent="0.25">
      <c r="B143" s="65" t="s">
        <v>2226</v>
      </c>
      <c r="C143" s="14" t="s">
        <v>2480</v>
      </c>
      <c r="D143" s="3">
        <v>0.2</v>
      </c>
      <c r="E143" s="3">
        <v>0.8</v>
      </c>
      <c r="F143" s="155" t="s">
        <v>2481</v>
      </c>
      <c r="G143" s="155" t="s">
        <v>2482</v>
      </c>
      <c r="H143" s="155" t="s">
        <v>2483</v>
      </c>
      <c r="I143" s="170"/>
      <c r="J143" s="157" t="s">
        <v>11</v>
      </c>
      <c r="K143" s="170"/>
      <c r="L143" s="155" t="s">
        <v>2484</v>
      </c>
      <c r="M143" s="155" t="s">
        <v>246</v>
      </c>
    </row>
    <row r="144" spans="2:13" ht="96.75" customHeight="1" x14ac:dyDescent="0.25">
      <c r="B144" s="65" t="s">
        <v>2485</v>
      </c>
      <c r="C144" s="14" t="s">
        <v>2486</v>
      </c>
      <c r="D144" s="3">
        <v>0</v>
      </c>
      <c r="E144" s="3">
        <v>1</v>
      </c>
      <c r="F144" s="155" t="s">
        <v>2487</v>
      </c>
      <c r="G144" s="155" t="s">
        <v>2488</v>
      </c>
      <c r="H144" s="155" t="s">
        <v>2489</v>
      </c>
      <c r="I144" s="170"/>
      <c r="J144" s="157" t="s">
        <v>11</v>
      </c>
      <c r="K144" s="170"/>
      <c r="L144" s="155" t="s">
        <v>2490</v>
      </c>
      <c r="M144" s="155" t="s">
        <v>2491</v>
      </c>
    </row>
    <row r="145" spans="2:13" ht="113.25" customHeight="1" x14ac:dyDescent="0.25">
      <c r="B145" s="65" t="s">
        <v>2492</v>
      </c>
      <c r="C145" s="14" t="s">
        <v>2493</v>
      </c>
      <c r="D145" s="3">
        <v>0.25</v>
      </c>
      <c r="E145" s="3">
        <v>0.75</v>
      </c>
      <c r="F145" s="155" t="s">
        <v>2494</v>
      </c>
      <c r="G145" s="155" t="s">
        <v>2482</v>
      </c>
      <c r="H145" s="155" t="s">
        <v>2495</v>
      </c>
      <c r="I145" s="170"/>
      <c r="J145" s="157" t="s">
        <v>11</v>
      </c>
      <c r="K145" s="170"/>
      <c r="L145" s="155" t="s">
        <v>2496</v>
      </c>
      <c r="M145" s="155" t="s">
        <v>193</v>
      </c>
    </row>
    <row r="146" spans="2:13" ht="111" customHeight="1" x14ac:dyDescent="0.25">
      <c r="B146" s="65" t="s">
        <v>2497</v>
      </c>
      <c r="C146" s="14" t="s">
        <v>2498</v>
      </c>
      <c r="D146" s="3">
        <v>0</v>
      </c>
      <c r="E146" s="3">
        <v>1</v>
      </c>
      <c r="F146" s="155" t="s">
        <v>2499</v>
      </c>
      <c r="G146" s="155" t="s">
        <v>2482</v>
      </c>
      <c r="H146" s="155" t="s">
        <v>2500</v>
      </c>
      <c r="I146" s="170"/>
      <c r="J146" s="157" t="s">
        <v>11</v>
      </c>
      <c r="K146" s="170"/>
      <c r="L146" s="155" t="s">
        <v>2501</v>
      </c>
      <c r="M146" s="155" t="s">
        <v>193</v>
      </c>
    </row>
    <row r="147" spans="2:13" x14ac:dyDescent="0.25">
      <c r="B147" s="61">
        <v>4</v>
      </c>
      <c r="C147" s="247" t="s">
        <v>254</v>
      </c>
      <c r="D147" s="231"/>
      <c r="E147" s="231"/>
      <c r="F147" s="231"/>
      <c r="G147" s="231"/>
      <c r="H147" s="231"/>
      <c r="I147" s="231"/>
      <c r="J147" s="231"/>
      <c r="K147" s="231"/>
      <c r="L147" s="231"/>
      <c r="M147" s="231"/>
    </row>
    <row r="148" spans="2:13" ht="55.5" customHeight="1" x14ac:dyDescent="0.25">
      <c r="B148" s="65" t="s">
        <v>91</v>
      </c>
      <c r="C148" s="155" t="s">
        <v>1985</v>
      </c>
      <c r="D148" s="3">
        <v>0.6</v>
      </c>
      <c r="E148" s="3">
        <v>0.4</v>
      </c>
      <c r="F148" s="155" t="s">
        <v>1986</v>
      </c>
      <c r="G148" s="155"/>
      <c r="H148" s="155" t="s">
        <v>1987</v>
      </c>
      <c r="I148" s="170"/>
      <c r="J148" s="157" t="s">
        <v>11</v>
      </c>
      <c r="K148" s="170"/>
      <c r="L148" s="155" t="s">
        <v>1988</v>
      </c>
      <c r="M148" s="155" t="s">
        <v>1989</v>
      </c>
    </row>
    <row r="149" spans="2:13" ht="109.5" customHeight="1" x14ac:dyDescent="0.25">
      <c r="B149" s="65" t="s">
        <v>255</v>
      </c>
      <c r="C149" s="155" t="s">
        <v>1990</v>
      </c>
      <c r="D149" s="3">
        <v>0.38</v>
      </c>
      <c r="E149" s="3">
        <v>0.62</v>
      </c>
      <c r="F149" s="155" t="s">
        <v>256</v>
      </c>
      <c r="G149" s="155" t="s">
        <v>257</v>
      </c>
      <c r="H149" s="155" t="s">
        <v>258</v>
      </c>
      <c r="I149" s="170"/>
      <c r="J149" s="157" t="s">
        <v>11</v>
      </c>
      <c r="K149" s="170"/>
      <c r="L149" s="155" t="s">
        <v>1988</v>
      </c>
      <c r="M149" s="155" t="s">
        <v>1989</v>
      </c>
    </row>
    <row r="150" spans="2:13" ht="325.5" customHeight="1" x14ac:dyDescent="0.25">
      <c r="B150" s="65" t="s">
        <v>259</v>
      </c>
      <c r="C150" s="155" t="s">
        <v>1991</v>
      </c>
      <c r="D150" s="3">
        <v>0.2</v>
      </c>
      <c r="E150" s="3">
        <v>0.8</v>
      </c>
      <c r="F150" s="155" t="s">
        <v>260</v>
      </c>
      <c r="G150" s="155" t="s">
        <v>261</v>
      </c>
      <c r="H150" s="155" t="s">
        <v>262</v>
      </c>
      <c r="I150" s="170"/>
      <c r="J150" s="157" t="s">
        <v>11</v>
      </c>
      <c r="K150" s="170"/>
      <c r="L150" s="155" t="s">
        <v>1313</v>
      </c>
      <c r="M150" s="155"/>
    </row>
    <row r="151" spans="2:13" x14ac:dyDescent="0.25">
      <c r="B151" s="61">
        <v>5</v>
      </c>
      <c r="C151" s="247" t="s">
        <v>263</v>
      </c>
      <c r="D151" s="231"/>
      <c r="E151" s="231"/>
      <c r="F151" s="231"/>
      <c r="G151" s="231"/>
      <c r="H151" s="231"/>
      <c r="I151" s="231"/>
      <c r="J151" s="231"/>
      <c r="K151" s="231"/>
      <c r="L151" s="231"/>
      <c r="M151" s="231"/>
    </row>
    <row r="152" spans="2:13" ht="20.25" customHeight="1" x14ac:dyDescent="0.25">
      <c r="B152" s="61" t="s">
        <v>95</v>
      </c>
      <c r="C152" s="247" t="s">
        <v>264</v>
      </c>
      <c r="D152" s="231"/>
      <c r="E152" s="231"/>
      <c r="F152" s="231"/>
      <c r="G152" s="231"/>
      <c r="H152" s="231"/>
      <c r="I152" s="231"/>
      <c r="J152" s="231"/>
      <c r="K152" s="231"/>
      <c r="L152" s="231"/>
      <c r="M152" s="231"/>
    </row>
    <row r="153" spans="2:13" ht="189.75" customHeight="1" x14ac:dyDescent="0.25">
      <c r="B153" s="65" t="s">
        <v>1078</v>
      </c>
      <c r="C153" s="155" t="s">
        <v>1992</v>
      </c>
      <c r="D153" s="3">
        <v>0.2</v>
      </c>
      <c r="E153" s="3">
        <v>0.8</v>
      </c>
      <c r="F153" s="155" t="s">
        <v>265</v>
      </c>
      <c r="G153" s="155" t="s">
        <v>266</v>
      </c>
      <c r="H153" s="155" t="s">
        <v>267</v>
      </c>
      <c r="I153" s="170"/>
      <c r="J153" s="170"/>
      <c r="K153" s="170" t="s">
        <v>11</v>
      </c>
      <c r="L153" s="155" t="s">
        <v>268</v>
      </c>
      <c r="M153" s="155" t="s">
        <v>269</v>
      </c>
    </row>
    <row r="154" spans="2:13" ht="151.5" customHeight="1" x14ac:dyDescent="0.25">
      <c r="B154" s="65" t="s">
        <v>1079</v>
      </c>
      <c r="C154" s="155" t="s">
        <v>1993</v>
      </c>
      <c r="D154" s="3">
        <v>0.1</v>
      </c>
      <c r="E154" s="3">
        <v>0.9</v>
      </c>
      <c r="F154" s="155" t="s">
        <v>270</v>
      </c>
      <c r="G154" s="155" t="s">
        <v>271</v>
      </c>
      <c r="H154" s="155" t="s">
        <v>272</v>
      </c>
      <c r="I154" s="170"/>
      <c r="J154" s="170"/>
      <c r="K154" s="170" t="s">
        <v>11</v>
      </c>
      <c r="L154" s="155" t="s">
        <v>273</v>
      </c>
      <c r="M154" s="155" t="s">
        <v>269</v>
      </c>
    </row>
    <row r="155" spans="2:13" ht="146.25" customHeight="1" x14ac:dyDescent="0.25">
      <c r="B155" s="65" t="s">
        <v>1080</v>
      </c>
      <c r="C155" s="155" t="s">
        <v>1994</v>
      </c>
      <c r="D155" s="3">
        <v>0.1</v>
      </c>
      <c r="E155" s="3">
        <v>0.9</v>
      </c>
      <c r="F155" s="155" t="s">
        <v>274</v>
      </c>
      <c r="G155" s="155" t="s">
        <v>275</v>
      </c>
      <c r="H155" s="155" t="s">
        <v>276</v>
      </c>
      <c r="I155" s="170"/>
      <c r="J155" s="157" t="s">
        <v>11</v>
      </c>
      <c r="K155" s="170"/>
      <c r="L155" s="155" t="s">
        <v>273</v>
      </c>
      <c r="M155" s="155" t="s">
        <v>269</v>
      </c>
    </row>
    <row r="156" spans="2:13" ht="102" customHeight="1" x14ac:dyDescent="0.25">
      <c r="B156" s="65" t="s">
        <v>1084</v>
      </c>
      <c r="C156" s="155" t="s">
        <v>2502</v>
      </c>
      <c r="D156" s="3">
        <v>0.1</v>
      </c>
      <c r="E156" s="3">
        <v>0.9</v>
      </c>
      <c r="F156" s="155" t="s">
        <v>277</v>
      </c>
      <c r="G156" s="155" t="s">
        <v>278</v>
      </c>
      <c r="H156" s="155" t="s">
        <v>279</v>
      </c>
      <c r="I156" s="170"/>
      <c r="J156" s="170"/>
      <c r="K156" s="170" t="s">
        <v>11</v>
      </c>
      <c r="L156" s="155"/>
      <c r="M156" s="155"/>
    </row>
    <row r="157" spans="2:13" ht="20.25" customHeight="1" x14ac:dyDescent="0.25">
      <c r="B157" s="61" t="s">
        <v>280</v>
      </c>
      <c r="C157" s="247" t="s">
        <v>281</v>
      </c>
      <c r="D157" s="231"/>
      <c r="E157" s="231"/>
      <c r="F157" s="231"/>
      <c r="G157" s="231"/>
      <c r="H157" s="231"/>
      <c r="I157" s="231"/>
      <c r="J157" s="231"/>
      <c r="K157" s="231"/>
      <c r="L157" s="231"/>
      <c r="M157" s="231"/>
    </row>
    <row r="158" spans="2:13" ht="247.5" customHeight="1" x14ac:dyDescent="0.25">
      <c r="B158" s="65" t="s">
        <v>1731</v>
      </c>
      <c r="C158" s="155" t="s">
        <v>1995</v>
      </c>
      <c r="D158" s="3">
        <v>0.1</v>
      </c>
      <c r="E158" s="3">
        <v>0.9</v>
      </c>
      <c r="F158" s="155" t="s">
        <v>208</v>
      </c>
      <c r="G158" s="155" t="s">
        <v>212</v>
      </c>
      <c r="H158" s="155" t="s">
        <v>282</v>
      </c>
      <c r="I158" s="170"/>
      <c r="J158" s="157" t="s">
        <v>11</v>
      </c>
      <c r="K158" s="170"/>
      <c r="L158" s="155" t="s">
        <v>214</v>
      </c>
      <c r="M158" s="155" t="s">
        <v>215</v>
      </c>
    </row>
    <row r="159" spans="2:13" ht="20.25" customHeight="1" x14ac:dyDescent="0.25">
      <c r="B159" s="61">
        <v>6</v>
      </c>
      <c r="C159" s="247" t="s">
        <v>283</v>
      </c>
      <c r="D159" s="231"/>
      <c r="E159" s="231"/>
      <c r="F159" s="231"/>
      <c r="G159" s="231"/>
      <c r="H159" s="231"/>
      <c r="I159" s="231"/>
      <c r="J159" s="231"/>
      <c r="K159" s="231"/>
      <c r="L159" s="231"/>
      <c r="M159" s="231"/>
    </row>
    <row r="160" spans="2:13" ht="122.25" customHeight="1" x14ac:dyDescent="0.25">
      <c r="B160" s="65" t="s">
        <v>98</v>
      </c>
      <c r="C160" s="155" t="s">
        <v>284</v>
      </c>
      <c r="D160" s="3">
        <v>9.9999999999999978E-2</v>
      </c>
      <c r="E160" s="3">
        <v>0.9</v>
      </c>
      <c r="F160" s="155" t="s">
        <v>285</v>
      </c>
      <c r="G160" s="155" t="s">
        <v>286</v>
      </c>
      <c r="H160" s="155" t="s">
        <v>287</v>
      </c>
      <c r="I160" s="170"/>
      <c r="J160" s="157" t="s">
        <v>11</v>
      </c>
      <c r="K160" s="62"/>
      <c r="L160" s="155"/>
      <c r="M160" s="155"/>
    </row>
    <row r="161" spans="2:13" ht="188.25" customHeight="1" x14ac:dyDescent="0.25">
      <c r="B161" s="65" t="s">
        <v>102</v>
      </c>
      <c r="C161" s="155" t="s">
        <v>288</v>
      </c>
      <c r="D161" s="3">
        <v>5.0000000000000044E-2</v>
      </c>
      <c r="E161" s="3">
        <v>0.95</v>
      </c>
      <c r="F161" s="155" t="s">
        <v>289</v>
      </c>
      <c r="G161" s="155" t="s">
        <v>174</v>
      </c>
      <c r="H161" s="180" t="s">
        <v>1996</v>
      </c>
      <c r="I161" s="170"/>
      <c r="J161" s="157" t="s">
        <v>11</v>
      </c>
      <c r="K161" s="62"/>
      <c r="L161" s="155" t="s">
        <v>290</v>
      </c>
      <c r="M161" s="155" t="s">
        <v>291</v>
      </c>
    </row>
    <row r="162" spans="2:13" ht="102" customHeight="1" x14ac:dyDescent="0.25">
      <c r="B162" s="65" t="s">
        <v>104</v>
      </c>
      <c r="C162" s="155" t="s">
        <v>292</v>
      </c>
      <c r="D162" s="3">
        <v>7.6923076923076983E-2</v>
      </c>
      <c r="E162" s="3">
        <v>0.92307692307692302</v>
      </c>
      <c r="F162" s="155" t="s">
        <v>293</v>
      </c>
      <c r="G162" s="155" t="s">
        <v>174</v>
      </c>
      <c r="H162" s="155" t="s">
        <v>294</v>
      </c>
      <c r="I162" s="170"/>
      <c r="J162" s="157" t="s">
        <v>11</v>
      </c>
      <c r="K162" s="170"/>
      <c r="L162" s="155"/>
      <c r="M162" s="155"/>
    </row>
    <row r="163" spans="2:13" ht="133.5" customHeight="1" x14ac:dyDescent="0.25">
      <c r="B163" s="65" t="s">
        <v>477</v>
      </c>
      <c r="C163" s="155" t="s">
        <v>295</v>
      </c>
      <c r="D163" s="3">
        <v>0.1</v>
      </c>
      <c r="E163" s="3">
        <v>0.9</v>
      </c>
      <c r="F163" s="155" t="s">
        <v>296</v>
      </c>
      <c r="G163" s="155" t="s">
        <v>297</v>
      </c>
      <c r="H163" s="180" t="s">
        <v>298</v>
      </c>
      <c r="I163" s="170"/>
      <c r="J163" s="157" t="s">
        <v>11</v>
      </c>
      <c r="K163" s="62"/>
      <c r="L163" s="66"/>
      <c r="M163" s="66"/>
    </row>
    <row r="164" spans="2:13" ht="52.5" customHeight="1" thickBot="1" x14ac:dyDescent="0.3">
      <c r="B164" s="41" t="s">
        <v>480</v>
      </c>
      <c r="C164" s="18" t="s">
        <v>299</v>
      </c>
      <c r="D164" s="42">
        <v>0.1</v>
      </c>
      <c r="E164" s="42">
        <v>0.9</v>
      </c>
      <c r="F164" s="18" t="s">
        <v>300</v>
      </c>
      <c r="G164" s="18" t="s">
        <v>297</v>
      </c>
      <c r="H164" s="67" t="s">
        <v>301</v>
      </c>
      <c r="I164" s="68"/>
      <c r="J164" s="69" t="s">
        <v>11</v>
      </c>
      <c r="K164" s="68"/>
      <c r="L164" s="18"/>
      <c r="M164" s="18"/>
    </row>
    <row r="165" spans="2:13" ht="30" customHeight="1" x14ac:dyDescent="0.25">
      <c r="B165" s="349" t="s">
        <v>400</v>
      </c>
      <c r="C165" s="350"/>
      <c r="D165" s="350"/>
      <c r="E165" s="350"/>
      <c r="F165" s="350"/>
      <c r="G165" s="350"/>
      <c r="H165" s="350"/>
      <c r="I165" s="350"/>
      <c r="J165" s="350"/>
      <c r="K165" s="350"/>
      <c r="L165" s="350"/>
      <c r="M165" s="351"/>
    </row>
    <row r="166" spans="2:13" x14ac:dyDescent="0.25">
      <c r="B166" s="26">
        <v>1</v>
      </c>
      <c r="C166" s="247" t="s">
        <v>399</v>
      </c>
      <c r="D166" s="231"/>
      <c r="E166" s="231"/>
      <c r="F166" s="231"/>
      <c r="G166" s="231"/>
      <c r="H166" s="231"/>
      <c r="I166" s="231"/>
      <c r="J166" s="231"/>
      <c r="K166" s="231"/>
      <c r="L166" s="231"/>
      <c r="M166" s="248"/>
    </row>
    <row r="167" spans="2:13" x14ac:dyDescent="0.25">
      <c r="B167" s="26" t="s">
        <v>7</v>
      </c>
      <c r="C167" s="352" t="s">
        <v>303</v>
      </c>
      <c r="D167" s="353"/>
      <c r="E167" s="353"/>
      <c r="F167" s="353"/>
      <c r="G167" s="353"/>
      <c r="H167" s="353"/>
      <c r="I167" s="353"/>
      <c r="J167" s="353"/>
      <c r="K167" s="353"/>
      <c r="L167" s="353"/>
      <c r="M167" s="354"/>
    </row>
    <row r="168" spans="2:13" ht="41.25" customHeight="1" x14ac:dyDescent="0.25">
      <c r="B168" s="1" t="s">
        <v>8</v>
      </c>
      <c r="C168" s="14" t="s">
        <v>1314</v>
      </c>
      <c r="D168" s="153">
        <v>0.2</v>
      </c>
      <c r="E168" s="153">
        <v>0.8</v>
      </c>
      <c r="F168" s="345" t="s">
        <v>1315</v>
      </c>
      <c r="G168" s="156"/>
      <c r="H168" s="346" t="s">
        <v>304</v>
      </c>
      <c r="I168" s="2" t="s">
        <v>11</v>
      </c>
      <c r="J168" s="3"/>
      <c r="K168" s="3"/>
      <c r="L168" s="227" t="s">
        <v>1316</v>
      </c>
      <c r="M168" s="227" t="s">
        <v>305</v>
      </c>
    </row>
    <row r="169" spans="2:13" ht="262.5" customHeight="1" x14ac:dyDescent="0.25">
      <c r="B169" s="1" t="s">
        <v>9</v>
      </c>
      <c r="C169" s="14" t="s">
        <v>1317</v>
      </c>
      <c r="D169" s="153">
        <v>0</v>
      </c>
      <c r="E169" s="153">
        <v>1</v>
      </c>
      <c r="F169" s="345"/>
      <c r="G169" s="156"/>
      <c r="H169" s="308"/>
      <c r="I169" s="170"/>
      <c r="J169" s="170"/>
      <c r="K169" s="170" t="s">
        <v>11</v>
      </c>
      <c r="L169" s="227"/>
      <c r="M169" s="227"/>
    </row>
    <row r="170" spans="2:13" ht="315.75" customHeight="1" x14ac:dyDescent="0.25">
      <c r="B170" s="1" t="s">
        <v>43</v>
      </c>
      <c r="C170" s="14" t="s">
        <v>1318</v>
      </c>
      <c r="D170" s="153">
        <v>0</v>
      </c>
      <c r="E170" s="153">
        <v>1</v>
      </c>
      <c r="F170" s="156" t="s">
        <v>306</v>
      </c>
      <c r="G170" s="160" t="s">
        <v>1319</v>
      </c>
      <c r="H170" s="156" t="s">
        <v>307</v>
      </c>
      <c r="I170" s="170"/>
      <c r="J170" s="170" t="s">
        <v>11</v>
      </c>
      <c r="K170" s="170"/>
      <c r="L170" s="156" t="s">
        <v>308</v>
      </c>
      <c r="M170" s="182" t="s">
        <v>1320</v>
      </c>
    </row>
    <row r="171" spans="2:13" ht="168" customHeight="1" x14ac:dyDescent="0.25">
      <c r="B171" s="1" t="s">
        <v>47</v>
      </c>
      <c r="C171" s="14" t="s">
        <v>309</v>
      </c>
      <c r="D171" s="32">
        <v>0.1</v>
      </c>
      <c r="E171" s="153">
        <v>0.9</v>
      </c>
      <c r="F171" s="155" t="s">
        <v>310</v>
      </c>
      <c r="G171" s="156"/>
      <c r="H171" s="156" t="s">
        <v>311</v>
      </c>
      <c r="I171" s="170" t="s">
        <v>11</v>
      </c>
      <c r="J171" s="170" t="s">
        <v>11</v>
      </c>
      <c r="K171" s="170" t="s">
        <v>11</v>
      </c>
      <c r="L171" s="156" t="s">
        <v>312</v>
      </c>
      <c r="M171" s="181" t="s">
        <v>313</v>
      </c>
    </row>
    <row r="172" spans="2:13" ht="20.25" customHeight="1" x14ac:dyDescent="0.25">
      <c r="B172" s="26" t="s">
        <v>62</v>
      </c>
      <c r="C172" s="310" t="s">
        <v>314</v>
      </c>
      <c r="D172" s="311"/>
      <c r="E172" s="311"/>
      <c r="F172" s="311"/>
      <c r="G172" s="311"/>
      <c r="H172" s="311"/>
      <c r="I172" s="311"/>
      <c r="J172" s="311"/>
      <c r="K172" s="311"/>
      <c r="L172" s="311"/>
      <c r="M172" s="312"/>
    </row>
    <row r="173" spans="2:13" x14ac:dyDescent="0.25">
      <c r="B173" s="26" t="s">
        <v>51</v>
      </c>
      <c r="C173" s="310" t="s">
        <v>1321</v>
      </c>
      <c r="D173" s="311"/>
      <c r="E173" s="311"/>
      <c r="F173" s="311"/>
      <c r="G173" s="311"/>
      <c r="H173" s="311"/>
      <c r="I173" s="311"/>
      <c r="J173" s="311"/>
      <c r="K173" s="311"/>
      <c r="L173" s="311"/>
      <c r="M173" s="312"/>
    </row>
    <row r="174" spans="2:13" ht="141.75" x14ac:dyDescent="0.25">
      <c r="B174" s="1" t="s">
        <v>315</v>
      </c>
      <c r="C174" s="14" t="s">
        <v>316</v>
      </c>
      <c r="D174" s="3">
        <v>0</v>
      </c>
      <c r="E174" s="3">
        <v>1</v>
      </c>
      <c r="F174" s="308" t="s">
        <v>317</v>
      </c>
      <c r="G174" s="227" t="s">
        <v>318</v>
      </c>
      <c r="H174" s="227" t="s">
        <v>319</v>
      </c>
      <c r="I174" s="170"/>
      <c r="J174" s="170" t="s">
        <v>11</v>
      </c>
      <c r="K174" s="170"/>
      <c r="L174" s="227" t="s">
        <v>320</v>
      </c>
      <c r="M174" s="227" t="s">
        <v>321</v>
      </c>
    </row>
    <row r="175" spans="2:13" ht="164.25" customHeight="1" x14ac:dyDescent="0.25">
      <c r="B175" s="1" t="s">
        <v>322</v>
      </c>
      <c r="C175" s="14" t="s">
        <v>323</v>
      </c>
      <c r="D175" s="3">
        <v>0</v>
      </c>
      <c r="E175" s="3">
        <v>1</v>
      </c>
      <c r="F175" s="308"/>
      <c r="G175" s="308"/>
      <c r="H175" s="308"/>
      <c r="I175" s="170"/>
      <c r="J175" s="170" t="s">
        <v>11</v>
      </c>
      <c r="K175" s="170"/>
      <c r="L175" s="308"/>
      <c r="M175" s="308"/>
    </row>
    <row r="176" spans="2:13" ht="51.75" customHeight="1" x14ac:dyDescent="0.25">
      <c r="B176" s="1" t="s">
        <v>324</v>
      </c>
      <c r="C176" s="14" t="s">
        <v>325</v>
      </c>
      <c r="D176" s="3">
        <v>0.1</v>
      </c>
      <c r="E176" s="3">
        <v>0.9</v>
      </c>
      <c r="F176" s="308"/>
      <c r="G176" s="308"/>
      <c r="H176" s="308"/>
      <c r="I176" s="170" t="s">
        <v>11</v>
      </c>
      <c r="J176" s="170"/>
      <c r="K176" s="170"/>
      <c r="L176" s="308"/>
      <c r="M176" s="308"/>
    </row>
    <row r="177" spans="2:13" ht="101.25" x14ac:dyDescent="0.25">
      <c r="B177" s="1" t="s">
        <v>326</v>
      </c>
      <c r="C177" s="14" t="s">
        <v>327</v>
      </c>
      <c r="D177" s="3">
        <v>0.1</v>
      </c>
      <c r="E177" s="3">
        <v>0.9</v>
      </c>
      <c r="F177" s="308"/>
      <c r="G177" s="308"/>
      <c r="H177" s="308"/>
      <c r="I177" s="170" t="s">
        <v>11</v>
      </c>
      <c r="J177" s="170"/>
      <c r="K177" s="170"/>
      <c r="L177" s="308"/>
      <c r="M177" s="308"/>
    </row>
    <row r="178" spans="2:13" ht="174" customHeight="1" x14ac:dyDescent="0.25">
      <c r="B178" s="12" t="s">
        <v>328</v>
      </c>
      <c r="C178" s="14" t="s">
        <v>1322</v>
      </c>
      <c r="D178" s="3">
        <v>0.2</v>
      </c>
      <c r="E178" s="3">
        <v>0.8</v>
      </c>
      <c r="F178" s="156" t="s">
        <v>329</v>
      </c>
      <c r="G178" s="156"/>
      <c r="H178" s="162" t="s">
        <v>304</v>
      </c>
      <c r="I178" s="2" t="s">
        <v>11</v>
      </c>
      <c r="J178" s="3"/>
      <c r="K178" s="3"/>
      <c r="L178" s="155" t="s">
        <v>1323</v>
      </c>
      <c r="M178" s="156" t="s">
        <v>330</v>
      </c>
    </row>
    <row r="179" spans="2:13" ht="81.75" customHeight="1" x14ac:dyDescent="0.25">
      <c r="B179" s="12" t="s">
        <v>331</v>
      </c>
      <c r="C179" s="14" t="s">
        <v>1324</v>
      </c>
      <c r="D179" s="3">
        <v>0.04</v>
      </c>
      <c r="E179" s="3">
        <v>0.96</v>
      </c>
      <c r="F179" s="161" t="s">
        <v>1315</v>
      </c>
      <c r="G179" s="155"/>
      <c r="H179" s="155" t="s">
        <v>304</v>
      </c>
      <c r="I179" s="170" t="s">
        <v>332</v>
      </c>
      <c r="J179" s="170"/>
      <c r="K179" s="170"/>
      <c r="L179" s="227" t="s">
        <v>1325</v>
      </c>
      <c r="M179" s="309" t="s">
        <v>333</v>
      </c>
    </row>
    <row r="180" spans="2:13" ht="71.25" customHeight="1" x14ac:dyDescent="0.25">
      <c r="B180" s="12" t="s">
        <v>334</v>
      </c>
      <c r="C180" s="14" t="s">
        <v>1326</v>
      </c>
      <c r="D180" s="3">
        <v>0.25</v>
      </c>
      <c r="E180" s="3">
        <v>0.75</v>
      </c>
      <c r="F180" s="161" t="s">
        <v>1315</v>
      </c>
      <c r="G180" s="155"/>
      <c r="H180" s="155" t="s">
        <v>335</v>
      </c>
      <c r="I180" s="170" t="s">
        <v>332</v>
      </c>
      <c r="J180" s="170"/>
      <c r="K180" s="170"/>
      <c r="L180" s="308"/>
      <c r="M180" s="308"/>
    </row>
    <row r="181" spans="2:13" ht="128.25" customHeight="1" x14ac:dyDescent="0.25">
      <c r="B181" s="12" t="s">
        <v>336</v>
      </c>
      <c r="C181" s="14" t="s">
        <v>1327</v>
      </c>
      <c r="D181" s="3">
        <v>0.25</v>
      </c>
      <c r="E181" s="3">
        <v>0.75</v>
      </c>
      <c r="F181" s="156" t="s">
        <v>337</v>
      </c>
      <c r="G181" s="156"/>
      <c r="H181" s="162" t="s">
        <v>338</v>
      </c>
      <c r="I181" s="2" t="s">
        <v>11</v>
      </c>
      <c r="J181" s="170"/>
      <c r="K181" s="170"/>
      <c r="L181" s="308"/>
      <c r="M181" s="308"/>
    </row>
    <row r="182" spans="2:13" ht="83.25" customHeight="1" x14ac:dyDescent="0.25">
      <c r="B182" s="12" t="s">
        <v>721</v>
      </c>
      <c r="C182" s="43" t="s">
        <v>1328</v>
      </c>
      <c r="D182" s="27">
        <v>0.2</v>
      </c>
      <c r="E182" s="27">
        <v>0.8</v>
      </c>
      <c r="F182" s="160" t="s">
        <v>1329</v>
      </c>
      <c r="G182" s="160"/>
      <c r="H182" s="23" t="s">
        <v>1330</v>
      </c>
      <c r="I182" s="170" t="s">
        <v>11</v>
      </c>
      <c r="J182" s="170"/>
      <c r="K182" s="170"/>
      <c r="L182" s="22" t="s">
        <v>1331</v>
      </c>
      <c r="M182" s="22" t="s">
        <v>1332</v>
      </c>
    </row>
    <row r="183" spans="2:13" ht="20.25" customHeight="1" x14ac:dyDescent="0.25">
      <c r="B183" s="26" t="s">
        <v>339</v>
      </c>
      <c r="C183" s="310" t="s">
        <v>340</v>
      </c>
      <c r="D183" s="311"/>
      <c r="E183" s="311"/>
      <c r="F183" s="311"/>
      <c r="G183" s="311"/>
      <c r="H183" s="311"/>
      <c r="I183" s="311"/>
      <c r="J183" s="311"/>
      <c r="K183" s="311"/>
      <c r="L183" s="311"/>
      <c r="M183" s="312"/>
    </row>
    <row r="184" spans="2:13" ht="164.25" customHeight="1" x14ac:dyDescent="0.25">
      <c r="B184" s="1" t="s">
        <v>341</v>
      </c>
      <c r="C184" s="14" t="s">
        <v>1333</v>
      </c>
      <c r="D184" s="3">
        <v>0.2</v>
      </c>
      <c r="E184" s="3">
        <v>0.8</v>
      </c>
      <c r="F184" s="155" t="s">
        <v>342</v>
      </c>
      <c r="G184" s="155"/>
      <c r="H184" s="155" t="s">
        <v>343</v>
      </c>
      <c r="I184" s="170" t="s">
        <v>11</v>
      </c>
      <c r="J184" s="170"/>
      <c r="K184" s="170"/>
      <c r="L184" s="227" t="s">
        <v>344</v>
      </c>
      <c r="M184" s="155" t="s">
        <v>345</v>
      </c>
    </row>
    <row r="185" spans="2:13" ht="254.25" customHeight="1" x14ac:dyDescent="0.25">
      <c r="B185" s="1" t="s">
        <v>346</v>
      </c>
      <c r="C185" s="14" t="s">
        <v>1334</v>
      </c>
      <c r="D185" s="3">
        <v>0</v>
      </c>
      <c r="E185" s="28">
        <v>100</v>
      </c>
      <c r="F185" s="156" t="s">
        <v>347</v>
      </c>
      <c r="G185" s="155"/>
      <c r="H185" s="155" t="s">
        <v>348</v>
      </c>
      <c r="I185" s="170" t="s">
        <v>11</v>
      </c>
      <c r="J185" s="170"/>
      <c r="K185" s="170"/>
      <c r="L185" s="308"/>
      <c r="M185" s="155" t="s">
        <v>349</v>
      </c>
    </row>
    <row r="186" spans="2:13" ht="255.75" customHeight="1" x14ac:dyDescent="0.25">
      <c r="B186" s="1" t="s">
        <v>350</v>
      </c>
      <c r="C186" s="14" t="s">
        <v>1335</v>
      </c>
      <c r="D186" s="3">
        <v>0.05</v>
      </c>
      <c r="E186" s="3">
        <v>0.95</v>
      </c>
      <c r="F186" s="155" t="s">
        <v>351</v>
      </c>
      <c r="G186" s="155"/>
      <c r="H186" s="155" t="s">
        <v>352</v>
      </c>
      <c r="I186" s="170" t="s">
        <v>11</v>
      </c>
      <c r="J186" s="170"/>
      <c r="K186" s="170"/>
      <c r="L186" s="308"/>
      <c r="M186" s="155" t="s">
        <v>353</v>
      </c>
    </row>
    <row r="187" spans="2:13" ht="192.75" customHeight="1" x14ac:dyDescent="0.25">
      <c r="B187" s="1" t="s">
        <v>354</v>
      </c>
      <c r="C187" s="14" t="s">
        <v>1336</v>
      </c>
      <c r="D187" s="3">
        <v>0.3</v>
      </c>
      <c r="E187" s="3">
        <v>0.7</v>
      </c>
      <c r="F187" s="155" t="s">
        <v>355</v>
      </c>
      <c r="G187" s="155" t="s">
        <v>356</v>
      </c>
      <c r="H187" s="155" t="s">
        <v>357</v>
      </c>
      <c r="I187" s="170" t="s">
        <v>11</v>
      </c>
      <c r="J187" s="170"/>
      <c r="K187" s="170"/>
      <c r="L187" s="308"/>
      <c r="M187" s="155" t="s">
        <v>358</v>
      </c>
    </row>
    <row r="188" spans="2:13" ht="20.25" customHeight="1" x14ac:dyDescent="0.25">
      <c r="B188" s="26" t="s">
        <v>359</v>
      </c>
      <c r="C188" s="310" t="s">
        <v>1732</v>
      </c>
      <c r="D188" s="311"/>
      <c r="E188" s="311"/>
      <c r="F188" s="311"/>
      <c r="G188" s="311"/>
      <c r="H188" s="311"/>
      <c r="I188" s="311"/>
      <c r="J188" s="311"/>
      <c r="K188" s="311"/>
      <c r="L188" s="311"/>
      <c r="M188" s="312"/>
    </row>
    <row r="189" spans="2:13" x14ac:dyDescent="0.25">
      <c r="B189" s="26" t="s">
        <v>2</v>
      </c>
      <c r="C189" s="310" t="s">
        <v>360</v>
      </c>
      <c r="D189" s="311"/>
      <c r="E189" s="311"/>
      <c r="F189" s="311"/>
      <c r="G189" s="311"/>
      <c r="H189" s="311"/>
      <c r="I189" s="311"/>
      <c r="J189" s="311"/>
      <c r="K189" s="311"/>
      <c r="L189" s="311"/>
      <c r="M189" s="312"/>
    </row>
    <row r="190" spans="2:13" ht="152.25" customHeight="1" x14ac:dyDescent="0.25">
      <c r="B190" s="1" t="s">
        <v>16</v>
      </c>
      <c r="C190" s="14" t="s">
        <v>1337</v>
      </c>
      <c r="D190" s="3">
        <v>0</v>
      </c>
      <c r="E190" s="153">
        <v>1</v>
      </c>
      <c r="F190" s="156" t="s">
        <v>1338</v>
      </c>
      <c r="G190" s="156" t="s">
        <v>22</v>
      </c>
      <c r="H190" s="162" t="s">
        <v>1339</v>
      </c>
      <c r="I190" s="2"/>
      <c r="J190" s="3" t="s">
        <v>11</v>
      </c>
      <c r="K190" s="3"/>
      <c r="L190" s="155" t="s">
        <v>361</v>
      </c>
      <c r="M190" s="227" t="s">
        <v>362</v>
      </c>
    </row>
    <row r="191" spans="2:13" ht="238.5" customHeight="1" x14ac:dyDescent="0.25">
      <c r="B191" s="1" t="s">
        <v>17</v>
      </c>
      <c r="C191" s="14" t="s">
        <v>1340</v>
      </c>
      <c r="D191" s="33">
        <f t="shared" ref="D191:D192" si="1">1-E191</f>
        <v>9.9999999999999978E-2</v>
      </c>
      <c r="E191" s="33">
        <v>0.9</v>
      </c>
      <c r="F191" s="155" t="s">
        <v>1341</v>
      </c>
      <c r="G191" s="155" t="s">
        <v>363</v>
      </c>
      <c r="H191" s="155" t="s">
        <v>364</v>
      </c>
      <c r="I191" s="170" t="s">
        <v>11</v>
      </c>
      <c r="J191" s="170"/>
      <c r="K191" s="170"/>
      <c r="L191" s="155" t="s">
        <v>365</v>
      </c>
      <c r="M191" s="308"/>
    </row>
    <row r="192" spans="2:13" ht="299.25" customHeight="1" x14ac:dyDescent="0.25">
      <c r="B192" s="1" t="s">
        <v>24</v>
      </c>
      <c r="C192" s="14" t="s">
        <v>1342</v>
      </c>
      <c r="D192" s="33">
        <f t="shared" si="1"/>
        <v>0</v>
      </c>
      <c r="E192" s="33">
        <v>1</v>
      </c>
      <c r="F192" s="155" t="s">
        <v>1343</v>
      </c>
      <c r="G192" s="155" t="s">
        <v>12</v>
      </c>
      <c r="H192" s="155" t="s">
        <v>1344</v>
      </c>
      <c r="I192" s="170"/>
      <c r="J192" s="170" t="s">
        <v>11</v>
      </c>
      <c r="K192" s="170"/>
      <c r="L192" s="155" t="s">
        <v>366</v>
      </c>
      <c r="M192" s="155" t="s">
        <v>367</v>
      </c>
    </row>
    <row r="193" spans="2:13" ht="133.5" customHeight="1" x14ac:dyDescent="0.25">
      <c r="B193" s="1" t="s">
        <v>368</v>
      </c>
      <c r="C193" s="14" t="s">
        <v>1345</v>
      </c>
      <c r="D193" s="3">
        <v>0.01</v>
      </c>
      <c r="E193" s="3">
        <v>0.99</v>
      </c>
      <c r="F193" s="155" t="s">
        <v>369</v>
      </c>
      <c r="G193" s="155" t="s">
        <v>370</v>
      </c>
      <c r="H193" s="155" t="s">
        <v>371</v>
      </c>
      <c r="I193" s="2"/>
      <c r="J193" s="3" t="s">
        <v>11</v>
      </c>
      <c r="K193" s="3"/>
      <c r="L193" s="155" t="s">
        <v>1346</v>
      </c>
      <c r="M193" s="155" t="s">
        <v>374</v>
      </c>
    </row>
    <row r="194" spans="2:13" ht="20.25" customHeight="1" x14ac:dyDescent="0.25">
      <c r="B194" s="26" t="s">
        <v>70</v>
      </c>
      <c r="C194" s="310" t="s">
        <v>375</v>
      </c>
      <c r="D194" s="311"/>
      <c r="E194" s="311"/>
      <c r="F194" s="311"/>
      <c r="G194" s="311"/>
      <c r="H194" s="311"/>
      <c r="I194" s="311"/>
      <c r="J194" s="311"/>
      <c r="K194" s="311"/>
      <c r="L194" s="311"/>
      <c r="M194" s="312"/>
    </row>
    <row r="195" spans="2:13" ht="96.75" customHeight="1" x14ac:dyDescent="0.25">
      <c r="B195" s="1" t="s">
        <v>376</v>
      </c>
      <c r="C195" s="14" t="s">
        <v>377</v>
      </c>
      <c r="D195" s="3">
        <v>0.1</v>
      </c>
      <c r="E195" s="3">
        <v>0.9</v>
      </c>
      <c r="F195" s="155" t="s">
        <v>1347</v>
      </c>
      <c r="G195" s="155" t="s">
        <v>378</v>
      </c>
      <c r="H195" s="155" t="s">
        <v>379</v>
      </c>
      <c r="I195" s="3"/>
      <c r="J195" s="3" t="s">
        <v>11</v>
      </c>
      <c r="K195" s="170"/>
      <c r="L195" s="155" t="s">
        <v>380</v>
      </c>
      <c r="M195" s="227" t="s">
        <v>381</v>
      </c>
    </row>
    <row r="196" spans="2:13" ht="117" customHeight="1" x14ac:dyDescent="0.25">
      <c r="B196" s="1" t="s">
        <v>382</v>
      </c>
      <c r="C196" s="14" t="s">
        <v>1348</v>
      </c>
      <c r="D196" s="3">
        <v>0.05</v>
      </c>
      <c r="E196" s="3">
        <v>0.95</v>
      </c>
      <c r="F196" s="155" t="s">
        <v>1349</v>
      </c>
      <c r="G196" s="155" t="s">
        <v>378</v>
      </c>
      <c r="H196" s="155" t="s">
        <v>1350</v>
      </c>
      <c r="I196" s="3"/>
      <c r="J196" s="170" t="s">
        <v>11</v>
      </c>
      <c r="K196" s="170"/>
      <c r="L196" s="155" t="s">
        <v>383</v>
      </c>
      <c r="M196" s="308"/>
    </row>
    <row r="197" spans="2:13" ht="201.75" customHeight="1" x14ac:dyDescent="0.25">
      <c r="B197" s="1" t="s">
        <v>384</v>
      </c>
      <c r="C197" s="14" t="s">
        <v>1351</v>
      </c>
      <c r="D197" s="3">
        <v>0</v>
      </c>
      <c r="E197" s="3">
        <v>1</v>
      </c>
      <c r="F197" s="155" t="s">
        <v>1352</v>
      </c>
      <c r="G197" s="155" t="s">
        <v>385</v>
      </c>
      <c r="H197" s="155" t="s">
        <v>10</v>
      </c>
      <c r="I197" s="170"/>
      <c r="J197" s="3" t="s">
        <v>11</v>
      </c>
      <c r="K197" s="170"/>
      <c r="L197" s="155" t="s">
        <v>386</v>
      </c>
      <c r="M197" s="308"/>
    </row>
    <row r="198" spans="2:13" ht="174" customHeight="1" x14ac:dyDescent="0.25">
      <c r="B198" s="1" t="s">
        <v>387</v>
      </c>
      <c r="C198" s="14" t="s">
        <v>1353</v>
      </c>
      <c r="D198" s="3">
        <v>0.1</v>
      </c>
      <c r="E198" s="3">
        <v>0.9</v>
      </c>
      <c r="F198" s="155" t="s">
        <v>1354</v>
      </c>
      <c r="G198" s="155" t="s">
        <v>388</v>
      </c>
      <c r="H198" s="155" t="s">
        <v>389</v>
      </c>
      <c r="I198" s="170"/>
      <c r="J198" s="170"/>
      <c r="K198" s="3" t="s">
        <v>11</v>
      </c>
      <c r="L198" s="155" t="s">
        <v>390</v>
      </c>
      <c r="M198" s="308"/>
    </row>
    <row r="199" spans="2:13" x14ac:dyDescent="0.25">
      <c r="B199" s="26" t="s">
        <v>391</v>
      </c>
      <c r="C199" s="247" t="s">
        <v>392</v>
      </c>
      <c r="D199" s="231"/>
      <c r="E199" s="231"/>
      <c r="F199" s="231"/>
      <c r="G199" s="231"/>
      <c r="H199" s="231"/>
      <c r="I199" s="231"/>
      <c r="J199" s="231"/>
      <c r="K199" s="231"/>
      <c r="L199" s="231"/>
      <c r="M199" s="248"/>
    </row>
    <row r="200" spans="2:13" ht="235.5" customHeight="1" x14ac:dyDescent="0.25">
      <c r="B200" s="1" t="s">
        <v>78</v>
      </c>
      <c r="C200" s="14" t="s">
        <v>1335</v>
      </c>
      <c r="D200" s="3">
        <v>0.05</v>
      </c>
      <c r="E200" s="3">
        <v>0.95</v>
      </c>
      <c r="F200" s="155" t="s">
        <v>351</v>
      </c>
      <c r="G200" s="155"/>
      <c r="H200" s="155" t="s">
        <v>352</v>
      </c>
      <c r="I200" s="170" t="s">
        <v>11</v>
      </c>
      <c r="J200" s="170"/>
      <c r="K200" s="170"/>
      <c r="L200" s="156" t="s">
        <v>393</v>
      </c>
      <c r="M200" s="181" t="s">
        <v>394</v>
      </c>
    </row>
    <row r="201" spans="2:13" ht="76.5" customHeight="1" x14ac:dyDescent="0.25">
      <c r="B201" s="1" t="s">
        <v>81</v>
      </c>
      <c r="C201" s="14" t="s">
        <v>1355</v>
      </c>
      <c r="D201" s="3">
        <v>0</v>
      </c>
      <c r="E201" s="3">
        <v>1</v>
      </c>
      <c r="F201" s="155" t="s">
        <v>395</v>
      </c>
      <c r="G201" s="155" t="s">
        <v>396</v>
      </c>
      <c r="H201" s="155"/>
      <c r="I201" s="170" t="s">
        <v>11</v>
      </c>
      <c r="J201" s="170"/>
      <c r="K201" s="170"/>
      <c r="L201" s="156" t="s">
        <v>393</v>
      </c>
      <c r="M201" s="156"/>
    </row>
    <row r="202" spans="2:13" ht="266.25" customHeight="1" x14ac:dyDescent="0.25">
      <c r="B202" s="12" t="s">
        <v>84</v>
      </c>
      <c r="C202" s="43" t="s">
        <v>1356</v>
      </c>
      <c r="D202" s="27">
        <v>0.2</v>
      </c>
      <c r="E202" s="27">
        <v>0.8</v>
      </c>
      <c r="F202" s="182" t="s">
        <v>1357</v>
      </c>
      <c r="G202" s="160"/>
      <c r="H202" s="160" t="s">
        <v>1358</v>
      </c>
      <c r="I202" s="170"/>
      <c r="J202" s="170" t="s">
        <v>11</v>
      </c>
      <c r="K202" s="170"/>
      <c r="L202" s="160" t="s">
        <v>1359</v>
      </c>
      <c r="M202" s="160" t="s">
        <v>1360</v>
      </c>
    </row>
    <row r="203" spans="2:13" ht="267.75" customHeight="1" x14ac:dyDescent="0.25">
      <c r="B203" s="12" t="s">
        <v>87</v>
      </c>
      <c r="C203" s="43" t="s">
        <v>1361</v>
      </c>
      <c r="D203" s="27" t="s">
        <v>1362</v>
      </c>
      <c r="E203" s="27" t="s">
        <v>1363</v>
      </c>
      <c r="F203" s="160" t="s">
        <v>1364</v>
      </c>
      <c r="G203" s="160"/>
      <c r="H203" s="160" t="s">
        <v>1365</v>
      </c>
      <c r="I203" s="170" t="s">
        <v>11</v>
      </c>
      <c r="J203" s="170"/>
      <c r="K203" s="170"/>
      <c r="L203" s="160" t="s">
        <v>1366</v>
      </c>
      <c r="M203" s="160" t="s">
        <v>1367</v>
      </c>
    </row>
    <row r="204" spans="2:13" ht="272.25" customHeight="1" x14ac:dyDescent="0.25">
      <c r="B204" s="12" t="s">
        <v>737</v>
      </c>
      <c r="C204" s="43" t="s">
        <v>1368</v>
      </c>
      <c r="D204" s="27">
        <v>0.08</v>
      </c>
      <c r="E204" s="27">
        <v>0.92</v>
      </c>
      <c r="F204" s="182" t="s">
        <v>1369</v>
      </c>
      <c r="G204" s="160"/>
      <c r="H204" s="160" t="s">
        <v>1370</v>
      </c>
      <c r="I204" s="170"/>
      <c r="J204" s="170" t="s">
        <v>11</v>
      </c>
      <c r="K204" s="170"/>
      <c r="L204" s="160" t="s">
        <v>1371</v>
      </c>
      <c r="M204" s="160" t="s">
        <v>1372</v>
      </c>
    </row>
    <row r="205" spans="2:13" ht="175.5" customHeight="1" x14ac:dyDescent="0.25">
      <c r="B205" s="12" t="s">
        <v>738</v>
      </c>
      <c r="C205" s="43" t="s">
        <v>1373</v>
      </c>
      <c r="D205" s="27">
        <v>0.09</v>
      </c>
      <c r="E205" s="27">
        <v>0.91</v>
      </c>
      <c r="F205" s="160" t="s">
        <v>1374</v>
      </c>
      <c r="G205" s="160"/>
      <c r="H205" s="160" t="s">
        <v>1375</v>
      </c>
      <c r="I205" s="170" t="s">
        <v>11</v>
      </c>
      <c r="J205" s="170"/>
      <c r="K205" s="170"/>
      <c r="L205" s="160" t="s">
        <v>1376</v>
      </c>
      <c r="M205" s="160" t="s">
        <v>1377</v>
      </c>
    </row>
    <row r="206" spans="2:13" ht="377.25" customHeight="1" x14ac:dyDescent="0.25">
      <c r="B206" s="12" t="s">
        <v>739</v>
      </c>
      <c r="C206" s="43" t="s">
        <v>1378</v>
      </c>
      <c r="D206" s="27">
        <v>0.3</v>
      </c>
      <c r="E206" s="27">
        <v>0.7</v>
      </c>
      <c r="F206" s="182" t="s">
        <v>1379</v>
      </c>
      <c r="G206" s="160"/>
      <c r="H206" s="160" t="s">
        <v>1380</v>
      </c>
      <c r="I206" s="170" t="s">
        <v>11</v>
      </c>
      <c r="J206" s="170"/>
      <c r="K206" s="170"/>
      <c r="L206" s="160" t="s">
        <v>1381</v>
      </c>
      <c r="M206" s="160" t="s">
        <v>1382</v>
      </c>
    </row>
    <row r="207" spans="2:13" ht="30" customHeight="1" x14ac:dyDescent="0.25">
      <c r="B207" s="251" t="s">
        <v>711</v>
      </c>
      <c r="C207" s="252"/>
      <c r="D207" s="252"/>
      <c r="E207" s="252"/>
      <c r="F207" s="252"/>
      <c r="G207" s="252"/>
      <c r="H207" s="252"/>
      <c r="I207" s="252"/>
      <c r="J207" s="252"/>
      <c r="K207" s="252"/>
      <c r="L207" s="252"/>
      <c r="M207" s="253"/>
    </row>
    <row r="208" spans="2:13" ht="20.25" customHeight="1" x14ac:dyDescent="0.25">
      <c r="B208" s="26" t="s">
        <v>401</v>
      </c>
      <c r="C208" s="247" t="s">
        <v>402</v>
      </c>
      <c r="D208" s="231"/>
      <c r="E208" s="231"/>
      <c r="F208" s="231"/>
      <c r="G208" s="231"/>
      <c r="H208" s="231"/>
      <c r="I208" s="231"/>
      <c r="J208" s="231"/>
      <c r="K208" s="231"/>
      <c r="L208" s="231"/>
      <c r="M208" s="248"/>
    </row>
    <row r="209" spans="2:13" ht="291.75" customHeight="1" x14ac:dyDescent="0.25">
      <c r="B209" s="1" t="s">
        <v>7</v>
      </c>
      <c r="C209" s="14" t="s">
        <v>403</v>
      </c>
      <c r="D209" s="3">
        <v>0.39</v>
      </c>
      <c r="E209" s="3">
        <v>0.61</v>
      </c>
      <c r="F209" s="156" t="s">
        <v>404</v>
      </c>
      <c r="G209" s="156" t="s">
        <v>405</v>
      </c>
      <c r="H209" s="156" t="s">
        <v>406</v>
      </c>
      <c r="I209" s="170" t="s">
        <v>11</v>
      </c>
      <c r="J209" s="170"/>
      <c r="K209" s="170"/>
      <c r="L209" s="155" t="s">
        <v>1694</v>
      </c>
      <c r="M209" s="155" t="s">
        <v>234</v>
      </c>
    </row>
    <row r="210" spans="2:13" ht="20.25" customHeight="1" x14ac:dyDescent="0.25">
      <c r="B210" s="26" t="s">
        <v>359</v>
      </c>
      <c r="C210" s="247" t="s">
        <v>408</v>
      </c>
      <c r="D210" s="231"/>
      <c r="E210" s="231"/>
      <c r="F210" s="231"/>
      <c r="G210" s="231"/>
      <c r="H210" s="231"/>
      <c r="I210" s="231"/>
      <c r="J210" s="231"/>
      <c r="K210" s="231"/>
      <c r="L210" s="231"/>
      <c r="M210" s="248"/>
    </row>
    <row r="211" spans="2:13" ht="150" customHeight="1" x14ac:dyDescent="0.25">
      <c r="B211" s="1" t="s">
        <v>2</v>
      </c>
      <c r="C211" s="14" t="s">
        <v>409</v>
      </c>
      <c r="D211" s="3">
        <v>0</v>
      </c>
      <c r="E211" s="3">
        <v>1</v>
      </c>
      <c r="F211" s="227" t="s">
        <v>410</v>
      </c>
      <c r="G211" s="227" t="s">
        <v>411</v>
      </c>
      <c r="H211" s="227" t="s">
        <v>412</v>
      </c>
      <c r="I211" s="170" t="s">
        <v>11</v>
      </c>
      <c r="J211" s="170"/>
      <c r="K211" s="170"/>
      <c r="L211" s="155" t="s">
        <v>383</v>
      </c>
      <c r="M211" s="155" t="s">
        <v>1695</v>
      </c>
    </row>
    <row r="212" spans="2:13" ht="142.5" customHeight="1" x14ac:dyDescent="0.25">
      <c r="B212" s="1" t="s">
        <v>70</v>
      </c>
      <c r="C212" s="14" t="s">
        <v>413</v>
      </c>
      <c r="D212" s="3">
        <v>0.09</v>
      </c>
      <c r="E212" s="3">
        <v>0.91</v>
      </c>
      <c r="F212" s="227"/>
      <c r="G212" s="227"/>
      <c r="H212" s="227"/>
      <c r="I212" s="170" t="s">
        <v>11</v>
      </c>
      <c r="J212" s="170"/>
      <c r="K212" s="170"/>
      <c r="L212" s="155" t="s">
        <v>1696</v>
      </c>
      <c r="M212" s="155" t="s">
        <v>1695</v>
      </c>
    </row>
    <row r="213" spans="2:13" x14ac:dyDescent="0.25">
      <c r="B213" s="26" t="s">
        <v>391</v>
      </c>
      <c r="C213" s="247" t="s">
        <v>414</v>
      </c>
      <c r="D213" s="231"/>
      <c r="E213" s="231"/>
      <c r="F213" s="231"/>
      <c r="G213" s="231"/>
      <c r="H213" s="231"/>
      <c r="I213" s="231"/>
      <c r="J213" s="231"/>
      <c r="K213" s="231"/>
      <c r="L213" s="231"/>
      <c r="M213" s="248"/>
    </row>
    <row r="214" spans="2:13" ht="260.25" customHeight="1" x14ac:dyDescent="0.25">
      <c r="B214" s="1" t="s">
        <v>78</v>
      </c>
      <c r="C214" s="14" t="s">
        <v>415</v>
      </c>
      <c r="D214" s="3">
        <v>0.1</v>
      </c>
      <c r="E214" s="3">
        <v>0.9</v>
      </c>
      <c r="F214" s="155" t="s">
        <v>416</v>
      </c>
      <c r="G214" s="155" t="s">
        <v>417</v>
      </c>
      <c r="H214" s="155" t="s">
        <v>418</v>
      </c>
      <c r="I214" s="170"/>
      <c r="J214" s="170" t="s">
        <v>11</v>
      </c>
      <c r="K214" s="170"/>
      <c r="L214" s="155" t="s">
        <v>1697</v>
      </c>
      <c r="M214" s="155" t="s">
        <v>1698</v>
      </c>
    </row>
    <row r="215" spans="2:13" ht="20.25" customHeight="1" x14ac:dyDescent="0.25">
      <c r="B215" s="26" t="s">
        <v>397</v>
      </c>
      <c r="C215" s="247" t="s">
        <v>419</v>
      </c>
      <c r="D215" s="231"/>
      <c r="E215" s="231"/>
      <c r="F215" s="231"/>
      <c r="G215" s="231"/>
      <c r="H215" s="231"/>
      <c r="I215" s="231"/>
      <c r="J215" s="231"/>
      <c r="K215" s="231"/>
      <c r="L215" s="231"/>
      <c r="M215" s="248"/>
    </row>
    <row r="216" spans="2:13" ht="200.25" customHeight="1" x14ac:dyDescent="0.25">
      <c r="B216" s="1" t="s">
        <v>91</v>
      </c>
      <c r="C216" s="14" t="s">
        <v>420</v>
      </c>
      <c r="D216" s="3">
        <v>0.1</v>
      </c>
      <c r="E216" s="3">
        <v>0.9</v>
      </c>
      <c r="F216" s="180" t="s">
        <v>421</v>
      </c>
      <c r="G216" s="155" t="s">
        <v>422</v>
      </c>
      <c r="H216" s="155" t="s">
        <v>423</v>
      </c>
      <c r="I216" s="170"/>
      <c r="J216" s="170" t="s">
        <v>11</v>
      </c>
      <c r="K216" s="170"/>
      <c r="L216" s="155" t="s">
        <v>1697</v>
      </c>
      <c r="M216" s="155" t="s">
        <v>1699</v>
      </c>
    </row>
    <row r="217" spans="2:13" ht="319.5" customHeight="1" x14ac:dyDescent="0.25">
      <c r="B217" s="1" t="s">
        <v>255</v>
      </c>
      <c r="C217" s="14" t="s">
        <v>424</v>
      </c>
      <c r="D217" s="3">
        <v>0.4</v>
      </c>
      <c r="E217" s="3">
        <v>0.6</v>
      </c>
      <c r="F217" s="180" t="s">
        <v>425</v>
      </c>
      <c r="G217" s="155" t="s">
        <v>422</v>
      </c>
      <c r="H217" s="155" t="s">
        <v>426</v>
      </c>
      <c r="I217" s="170"/>
      <c r="J217" s="170" t="s">
        <v>11</v>
      </c>
      <c r="K217" s="170"/>
      <c r="L217" s="155" t="s">
        <v>1700</v>
      </c>
      <c r="M217" s="155" t="s">
        <v>1699</v>
      </c>
    </row>
    <row r="218" spans="2:13" ht="20.25" customHeight="1" x14ac:dyDescent="0.25">
      <c r="B218" s="26" t="s">
        <v>428</v>
      </c>
      <c r="C218" s="247" t="s">
        <v>431</v>
      </c>
      <c r="D218" s="231"/>
      <c r="E218" s="231"/>
      <c r="F218" s="231"/>
      <c r="G218" s="231"/>
      <c r="H218" s="231"/>
      <c r="I218" s="231"/>
      <c r="J218" s="231"/>
      <c r="K218" s="231"/>
      <c r="L218" s="231"/>
      <c r="M218" s="248"/>
    </row>
    <row r="219" spans="2:13" ht="362.25" customHeight="1" x14ac:dyDescent="0.25">
      <c r="B219" s="1" t="s">
        <v>95</v>
      </c>
      <c r="C219" s="14" t="s">
        <v>432</v>
      </c>
      <c r="D219" s="3">
        <v>0.56999999999999995</v>
      </c>
      <c r="E219" s="3">
        <v>0.43</v>
      </c>
      <c r="F219" s="155" t="s">
        <v>433</v>
      </c>
      <c r="G219" s="155" t="s">
        <v>434</v>
      </c>
      <c r="H219" s="155" t="s">
        <v>435</v>
      </c>
      <c r="I219" s="170"/>
      <c r="J219" s="170" t="s">
        <v>11</v>
      </c>
      <c r="K219" s="170"/>
      <c r="L219" s="155" t="s">
        <v>1701</v>
      </c>
      <c r="M219" s="155" t="s">
        <v>1695</v>
      </c>
    </row>
    <row r="220" spans="2:13" ht="282.75" customHeight="1" x14ac:dyDescent="0.25">
      <c r="B220" s="1" t="s">
        <v>280</v>
      </c>
      <c r="C220" s="14" t="s">
        <v>437</v>
      </c>
      <c r="D220" s="3">
        <v>0.6</v>
      </c>
      <c r="E220" s="3">
        <v>0.4</v>
      </c>
      <c r="F220" s="155" t="s">
        <v>438</v>
      </c>
      <c r="G220" s="155" t="s">
        <v>1702</v>
      </c>
      <c r="H220" s="155" t="s">
        <v>439</v>
      </c>
      <c r="I220" s="170"/>
      <c r="J220" s="170" t="s">
        <v>11</v>
      </c>
      <c r="K220" s="170"/>
      <c r="L220" s="155" t="s">
        <v>1701</v>
      </c>
      <c r="M220" s="155" t="s">
        <v>1695</v>
      </c>
    </row>
    <row r="221" spans="2:13" ht="351" customHeight="1" x14ac:dyDescent="0.25">
      <c r="B221" s="1" t="s">
        <v>468</v>
      </c>
      <c r="C221" s="14" t="s">
        <v>441</v>
      </c>
      <c r="D221" s="3">
        <v>0.45</v>
      </c>
      <c r="E221" s="3">
        <v>0.55000000000000004</v>
      </c>
      <c r="F221" s="180" t="s">
        <v>442</v>
      </c>
      <c r="G221" s="155" t="s">
        <v>1702</v>
      </c>
      <c r="H221" s="155" t="s">
        <v>443</v>
      </c>
      <c r="I221" s="170"/>
      <c r="J221" s="170" t="s">
        <v>11</v>
      </c>
      <c r="K221" s="170"/>
      <c r="L221" s="155" t="s">
        <v>1703</v>
      </c>
      <c r="M221" s="155" t="s">
        <v>1695</v>
      </c>
    </row>
    <row r="222" spans="2:13" ht="30" customHeight="1" x14ac:dyDescent="0.25">
      <c r="B222" s="251" t="s">
        <v>712</v>
      </c>
      <c r="C222" s="252"/>
      <c r="D222" s="252"/>
      <c r="E222" s="252"/>
      <c r="F222" s="252"/>
      <c r="G222" s="252"/>
      <c r="H222" s="252"/>
      <c r="I222" s="252"/>
      <c r="J222" s="252"/>
      <c r="K222" s="252"/>
      <c r="L222" s="252"/>
      <c r="M222" s="253"/>
    </row>
    <row r="223" spans="2:13" x14ac:dyDescent="0.25">
      <c r="B223" s="51">
        <v>1</v>
      </c>
      <c r="C223" s="244" t="s">
        <v>1746</v>
      </c>
      <c r="D223" s="245"/>
      <c r="E223" s="245"/>
      <c r="F223" s="245"/>
      <c r="G223" s="245"/>
      <c r="H223" s="245"/>
      <c r="I223" s="245"/>
      <c r="J223" s="245"/>
      <c r="K223" s="245"/>
      <c r="L223" s="245"/>
      <c r="M223" s="246"/>
    </row>
    <row r="224" spans="2:13" x14ac:dyDescent="0.25">
      <c r="B224" s="51" t="s">
        <v>7</v>
      </c>
      <c r="C224" s="244" t="s">
        <v>713</v>
      </c>
      <c r="D224" s="245"/>
      <c r="E224" s="245"/>
      <c r="F224" s="245"/>
      <c r="G224" s="245"/>
      <c r="H224" s="245"/>
      <c r="I224" s="245"/>
      <c r="J224" s="245"/>
      <c r="K224" s="245"/>
      <c r="L224" s="245"/>
      <c r="M224" s="246"/>
    </row>
    <row r="225" spans="2:13" ht="357" customHeight="1" x14ac:dyDescent="0.25">
      <c r="B225" s="1" t="s">
        <v>8</v>
      </c>
      <c r="C225" s="146" t="s">
        <v>1755</v>
      </c>
      <c r="D225" s="47">
        <v>0</v>
      </c>
      <c r="E225" s="47">
        <v>1</v>
      </c>
      <c r="F225" s="146" t="s">
        <v>1739</v>
      </c>
      <c r="G225" s="146" t="s">
        <v>1740</v>
      </c>
      <c r="H225" s="146" t="s">
        <v>715</v>
      </c>
      <c r="I225" s="144"/>
      <c r="J225" s="144" t="s">
        <v>11</v>
      </c>
      <c r="K225" s="144"/>
      <c r="L225" s="146" t="s">
        <v>2503</v>
      </c>
      <c r="M225" s="146" t="s">
        <v>716</v>
      </c>
    </row>
    <row r="226" spans="2:13" x14ac:dyDescent="0.25">
      <c r="B226" s="51" t="s">
        <v>1747</v>
      </c>
      <c r="C226" s="244" t="s">
        <v>718</v>
      </c>
      <c r="D226" s="245"/>
      <c r="E226" s="245"/>
      <c r="F226" s="245"/>
      <c r="G226" s="245"/>
      <c r="H226" s="245"/>
      <c r="I226" s="245"/>
      <c r="J226" s="245"/>
      <c r="K226" s="245"/>
      <c r="L226" s="245"/>
      <c r="M226" s="246"/>
    </row>
    <row r="227" spans="2:13" ht="194.25" customHeight="1" x14ac:dyDescent="0.25">
      <c r="B227" s="1" t="s">
        <v>51</v>
      </c>
      <c r="C227" s="146" t="s">
        <v>1756</v>
      </c>
      <c r="D227" s="47">
        <v>0</v>
      </c>
      <c r="E227" s="47">
        <v>1</v>
      </c>
      <c r="F227" s="146" t="s">
        <v>1741</v>
      </c>
      <c r="G227" s="146" t="s">
        <v>1740</v>
      </c>
      <c r="H227" s="146" t="s">
        <v>719</v>
      </c>
      <c r="I227" s="144" t="s">
        <v>11</v>
      </c>
      <c r="J227" s="144"/>
      <c r="K227" s="144"/>
      <c r="L227" s="146" t="s">
        <v>720</v>
      </c>
      <c r="M227" s="146"/>
    </row>
    <row r="228" spans="2:13" x14ac:dyDescent="0.25">
      <c r="B228" s="51" t="s">
        <v>339</v>
      </c>
      <c r="C228" s="244" t="s">
        <v>722</v>
      </c>
      <c r="D228" s="245"/>
      <c r="E228" s="245"/>
      <c r="F228" s="245"/>
      <c r="G228" s="245"/>
      <c r="H228" s="245"/>
      <c r="I228" s="245"/>
      <c r="J228" s="245"/>
      <c r="K228" s="245"/>
      <c r="L228" s="245"/>
      <c r="M228" s="246"/>
    </row>
    <row r="229" spans="2:13" ht="207.75" customHeight="1" x14ac:dyDescent="0.25">
      <c r="B229" s="1" t="s">
        <v>341</v>
      </c>
      <c r="C229" s="178" t="s">
        <v>1756</v>
      </c>
      <c r="D229" s="47">
        <v>0.4</v>
      </c>
      <c r="E229" s="47">
        <v>0.6</v>
      </c>
      <c r="F229" s="178" t="s">
        <v>1742</v>
      </c>
      <c r="G229" s="146" t="s">
        <v>1743</v>
      </c>
      <c r="H229" s="146" t="s">
        <v>1744</v>
      </c>
      <c r="I229" s="144" t="s">
        <v>11</v>
      </c>
      <c r="J229" s="144"/>
      <c r="K229" s="144"/>
      <c r="L229" s="146" t="s">
        <v>720</v>
      </c>
      <c r="M229" s="146"/>
    </row>
    <row r="230" spans="2:13" x14ac:dyDescent="0.25">
      <c r="B230" s="51" t="s">
        <v>1748</v>
      </c>
      <c r="C230" s="244" t="s">
        <v>730</v>
      </c>
      <c r="D230" s="245"/>
      <c r="E230" s="245"/>
      <c r="F230" s="245"/>
      <c r="G230" s="245"/>
      <c r="H230" s="245"/>
      <c r="I230" s="245"/>
      <c r="J230" s="245"/>
      <c r="K230" s="245"/>
      <c r="L230" s="245"/>
      <c r="M230" s="246"/>
    </row>
    <row r="231" spans="2:13" ht="118.5" customHeight="1" x14ac:dyDescent="0.25">
      <c r="B231" s="1" t="s">
        <v>724</v>
      </c>
      <c r="C231" s="146" t="s">
        <v>1757</v>
      </c>
      <c r="D231" s="48">
        <v>0</v>
      </c>
      <c r="E231" s="48">
        <v>1</v>
      </c>
      <c r="F231" s="146" t="s">
        <v>1745</v>
      </c>
      <c r="G231" s="146"/>
      <c r="H231" s="146" t="s">
        <v>731</v>
      </c>
      <c r="I231" s="144"/>
      <c r="J231" s="144" t="s">
        <v>11</v>
      </c>
      <c r="K231" s="144"/>
      <c r="L231" s="146" t="s">
        <v>2504</v>
      </c>
      <c r="M231" s="146" t="s">
        <v>732</v>
      </c>
    </row>
    <row r="232" spans="2:13" x14ac:dyDescent="0.25">
      <c r="B232" s="51" t="s">
        <v>1749</v>
      </c>
      <c r="C232" s="244" t="s">
        <v>735</v>
      </c>
      <c r="D232" s="245"/>
      <c r="E232" s="245"/>
      <c r="F232" s="245"/>
      <c r="G232" s="245"/>
      <c r="H232" s="245"/>
      <c r="I232" s="245"/>
      <c r="J232" s="245"/>
      <c r="K232" s="245"/>
      <c r="L232" s="245"/>
      <c r="M232" s="246"/>
    </row>
    <row r="233" spans="2:13" ht="46.5" customHeight="1" x14ac:dyDescent="0.25">
      <c r="B233" s="1" t="s">
        <v>2</v>
      </c>
      <c r="C233" s="156" t="s">
        <v>1758</v>
      </c>
      <c r="D233" s="358">
        <v>0</v>
      </c>
      <c r="E233" s="358">
        <v>1</v>
      </c>
      <c r="F233" s="262" t="s">
        <v>1704</v>
      </c>
      <c r="G233" s="196" t="s">
        <v>736</v>
      </c>
      <c r="H233" s="213" t="s">
        <v>2505</v>
      </c>
      <c r="I233" s="2"/>
      <c r="J233" s="3" t="s">
        <v>11</v>
      </c>
      <c r="K233" s="3"/>
      <c r="L233" s="265" t="s">
        <v>2506</v>
      </c>
      <c r="M233" s="265" t="s">
        <v>2507</v>
      </c>
    </row>
    <row r="234" spans="2:13" ht="54.75" customHeight="1" x14ac:dyDescent="0.25">
      <c r="B234" s="1" t="s">
        <v>70</v>
      </c>
      <c r="C234" s="156" t="s">
        <v>1705</v>
      </c>
      <c r="D234" s="229"/>
      <c r="E234" s="229"/>
      <c r="F234" s="263"/>
      <c r="G234" s="212"/>
      <c r="H234" s="214"/>
      <c r="I234" s="2" t="s">
        <v>11</v>
      </c>
      <c r="J234" s="3"/>
      <c r="K234" s="3"/>
      <c r="L234" s="355"/>
      <c r="M234" s="355"/>
    </row>
    <row r="235" spans="2:13" ht="42.75" customHeight="1" x14ac:dyDescent="0.25">
      <c r="B235" s="1" t="s">
        <v>74</v>
      </c>
      <c r="C235" s="156" t="s">
        <v>1706</v>
      </c>
      <c r="D235" s="229"/>
      <c r="E235" s="229"/>
      <c r="F235" s="263"/>
      <c r="G235" s="212"/>
      <c r="H235" s="214"/>
      <c r="I235" s="2" t="s">
        <v>11</v>
      </c>
      <c r="J235" s="3"/>
      <c r="K235" s="3"/>
      <c r="L235" s="355"/>
      <c r="M235" s="355"/>
    </row>
    <row r="236" spans="2:13" ht="228.75" customHeight="1" x14ac:dyDescent="0.25">
      <c r="B236" s="1" t="s">
        <v>644</v>
      </c>
      <c r="C236" s="156" t="s">
        <v>1759</v>
      </c>
      <c r="D236" s="229"/>
      <c r="E236" s="229"/>
      <c r="F236" s="264"/>
      <c r="G236" s="197"/>
      <c r="H236" s="215"/>
      <c r="I236" s="2"/>
      <c r="J236" s="3" t="s">
        <v>11</v>
      </c>
      <c r="K236" s="3"/>
      <c r="L236" s="355"/>
      <c r="M236" s="355"/>
    </row>
    <row r="237" spans="2:13" ht="37.5" customHeight="1" x14ac:dyDescent="0.25">
      <c r="B237" s="1" t="s">
        <v>647</v>
      </c>
      <c r="C237" s="156" t="s">
        <v>744</v>
      </c>
      <c r="D237" s="229"/>
      <c r="E237" s="229"/>
      <c r="F237" s="155" t="s">
        <v>20</v>
      </c>
      <c r="G237" s="156"/>
      <c r="H237" s="156" t="s">
        <v>745</v>
      </c>
      <c r="I237" s="2" t="s">
        <v>11</v>
      </c>
      <c r="J237" s="154"/>
      <c r="K237" s="154"/>
      <c r="L237" s="356"/>
      <c r="M237" s="356"/>
    </row>
    <row r="238" spans="2:13" ht="20.25" customHeight="1" x14ac:dyDescent="0.25">
      <c r="B238" s="51" t="s">
        <v>391</v>
      </c>
      <c r="C238" s="247" t="s">
        <v>746</v>
      </c>
      <c r="D238" s="231"/>
      <c r="E238" s="231"/>
      <c r="F238" s="231"/>
      <c r="G238" s="231"/>
      <c r="H238" s="231"/>
      <c r="I238" s="231"/>
      <c r="J238" s="231"/>
      <c r="K238" s="231"/>
      <c r="L238" s="231"/>
      <c r="M238" s="248"/>
    </row>
    <row r="239" spans="2:13" ht="183.75" customHeight="1" x14ac:dyDescent="0.25">
      <c r="B239" s="1" t="s">
        <v>1750</v>
      </c>
      <c r="C239" s="156" t="s">
        <v>1751</v>
      </c>
      <c r="D239" s="153">
        <v>0</v>
      </c>
      <c r="E239" s="153">
        <v>1</v>
      </c>
      <c r="F239" s="155" t="s">
        <v>1707</v>
      </c>
      <c r="G239" s="156" t="s">
        <v>1708</v>
      </c>
      <c r="H239" s="156" t="s">
        <v>747</v>
      </c>
      <c r="I239" s="2" t="s">
        <v>11</v>
      </c>
      <c r="J239" s="154"/>
      <c r="K239" s="154"/>
      <c r="L239" s="156" t="s">
        <v>2508</v>
      </c>
      <c r="M239" s="156"/>
    </row>
    <row r="240" spans="2:13" ht="30" customHeight="1" x14ac:dyDescent="0.25">
      <c r="B240" s="251" t="s">
        <v>748</v>
      </c>
      <c r="C240" s="252"/>
      <c r="D240" s="252"/>
      <c r="E240" s="252"/>
      <c r="F240" s="252"/>
      <c r="G240" s="252"/>
      <c r="H240" s="252"/>
      <c r="I240" s="252"/>
      <c r="J240" s="252"/>
      <c r="K240" s="252"/>
      <c r="L240" s="252"/>
      <c r="M240" s="253"/>
    </row>
    <row r="241" spans="2:13" x14ac:dyDescent="0.25">
      <c r="B241" s="26" t="s">
        <v>401</v>
      </c>
      <c r="C241" s="247" t="s">
        <v>749</v>
      </c>
      <c r="D241" s="231"/>
      <c r="E241" s="231"/>
      <c r="F241" s="231"/>
      <c r="G241" s="231"/>
      <c r="H241" s="231"/>
      <c r="I241" s="231"/>
      <c r="J241" s="231"/>
      <c r="K241" s="231"/>
      <c r="L241" s="231"/>
      <c r="M241" s="248"/>
    </row>
    <row r="242" spans="2:13" ht="93" customHeight="1" x14ac:dyDescent="0.25">
      <c r="B242" s="1" t="s">
        <v>7</v>
      </c>
      <c r="C242" s="14" t="s">
        <v>750</v>
      </c>
      <c r="D242" s="153">
        <v>0.2</v>
      </c>
      <c r="E242" s="153">
        <v>0.8</v>
      </c>
      <c r="F242" s="156" t="s">
        <v>751</v>
      </c>
      <c r="G242" s="156" t="s">
        <v>407</v>
      </c>
      <c r="H242" s="162" t="s">
        <v>752</v>
      </c>
      <c r="I242" s="2" t="s">
        <v>373</v>
      </c>
      <c r="J242" s="3"/>
      <c r="K242" s="3"/>
      <c r="L242" s="155" t="s">
        <v>753</v>
      </c>
      <c r="M242" s="155" t="s">
        <v>1709</v>
      </c>
    </row>
    <row r="243" spans="2:13" ht="138.75" customHeight="1" x14ac:dyDescent="0.25">
      <c r="B243" s="1" t="s">
        <v>339</v>
      </c>
      <c r="C243" s="14" t="s">
        <v>1710</v>
      </c>
      <c r="D243" s="153">
        <v>0</v>
      </c>
      <c r="E243" s="153">
        <v>1</v>
      </c>
      <c r="F243" s="156" t="s">
        <v>755</v>
      </c>
      <c r="G243" s="156" t="s">
        <v>407</v>
      </c>
      <c r="H243" s="162" t="s">
        <v>754</v>
      </c>
      <c r="I243" s="2"/>
      <c r="J243" s="2"/>
      <c r="K243" s="2" t="s">
        <v>373</v>
      </c>
      <c r="L243" s="155" t="s">
        <v>756</v>
      </c>
      <c r="M243" s="156" t="s">
        <v>1711</v>
      </c>
    </row>
    <row r="244" spans="2:13" ht="141" customHeight="1" x14ac:dyDescent="0.25">
      <c r="B244" s="1" t="s">
        <v>723</v>
      </c>
      <c r="C244" s="14" t="s">
        <v>757</v>
      </c>
      <c r="D244" s="153">
        <v>0</v>
      </c>
      <c r="E244" s="153">
        <v>1</v>
      </c>
      <c r="F244" s="156" t="s">
        <v>751</v>
      </c>
      <c r="G244" s="156" t="s">
        <v>407</v>
      </c>
      <c r="H244" s="162" t="s">
        <v>754</v>
      </c>
      <c r="I244" s="2" t="s">
        <v>372</v>
      </c>
      <c r="J244" s="2" t="s">
        <v>372</v>
      </c>
      <c r="K244" s="2" t="s">
        <v>372</v>
      </c>
      <c r="L244" s="155" t="s">
        <v>756</v>
      </c>
      <c r="M244" s="155" t="s">
        <v>1712</v>
      </c>
    </row>
    <row r="245" spans="2:13" x14ac:dyDescent="0.25">
      <c r="B245" s="26" t="s">
        <v>397</v>
      </c>
      <c r="C245" s="247" t="s">
        <v>758</v>
      </c>
      <c r="D245" s="231"/>
      <c r="E245" s="231"/>
      <c r="F245" s="231"/>
      <c r="G245" s="231"/>
      <c r="H245" s="231"/>
      <c r="I245" s="231"/>
      <c r="J245" s="231"/>
      <c r="K245" s="231"/>
      <c r="L245" s="231"/>
      <c r="M245" s="248"/>
    </row>
    <row r="246" spans="2:13" ht="109.5" customHeight="1" x14ac:dyDescent="0.25">
      <c r="B246" s="1" t="s">
        <v>91</v>
      </c>
      <c r="C246" s="14" t="s">
        <v>759</v>
      </c>
      <c r="D246" s="153">
        <v>0.3</v>
      </c>
      <c r="E246" s="153">
        <v>0.7</v>
      </c>
      <c r="F246" s="155" t="s">
        <v>760</v>
      </c>
      <c r="G246" s="155" t="s">
        <v>407</v>
      </c>
      <c r="H246" s="155" t="s">
        <v>761</v>
      </c>
      <c r="I246" s="2" t="s">
        <v>373</v>
      </c>
      <c r="J246" s="3"/>
      <c r="K246" s="3"/>
      <c r="L246" s="155" t="s">
        <v>753</v>
      </c>
      <c r="M246" s="155" t="s">
        <v>1713</v>
      </c>
    </row>
    <row r="247" spans="2:13" ht="98.25" customHeight="1" x14ac:dyDescent="0.25">
      <c r="B247" s="1" t="s">
        <v>255</v>
      </c>
      <c r="C247" s="14" t="s">
        <v>762</v>
      </c>
      <c r="D247" s="153">
        <v>0.2</v>
      </c>
      <c r="E247" s="153">
        <v>0.8</v>
      </c>
      <c r="F247" s="155" t="s">
        <v>763</v>
      </c>
      <c r="G247" s="155" t="s">
        <v>407</v>
      </c>
      <c r="H247" s="155" t="s">
        <v>764</v>
      </c>
      <c r="I247" s="2"/>
      <c r="J247" s="3" t="s">
        <v>373</v>
      </c>
      <c r="K247" s="3"/>
      <c r="L247" s="155" t="s">
        <v>753</v>
      </c>
      <c r="M247" s="155" t="s">
        <v>1713</v>
      </c>
    </row>
    <row r="248" spans="2:13" ht="87" customHeight="1" x14ac:dyDescent="0.25">
      <c r="B248" s="1" t="s">
        <v>259</v>
      </c>
      <c r="C248" s="14" t="s">
        <v>765</v>
      </c>
      <c r="D248" s="153">
        <v>0.3</v>
      </c>
      <c r="E248" s="153">
        <v>0.7</v>
      </c>
      <c r="F248" s="156" t="s">
        <v>751</v>
      </c>
      <c r="G248" s="155" t="s">
        <v>407</v>
      </c>
      <c r="H248" s="155" t="s">
        <v>766</v>
      </c>
      <c r="I248" s="2" t="s">
        <v>373</v>
      </c>
      <c r="J248" s="3"/>
      <c r="K248" s="3"/>
      <c r="L248" s="155" t="s">
        <v>753</v>
      </c>
      <c r="M248" s="155" t="s">
        <v>1714</v>
      </c>
    </row>
    <row r="249" spans="2:13" ht="30" customHeight="1" x14ac:dyDescent="0.25">
      <c r="B249" s="249" t="s">
        <v>1768</v>
      </c>
      <c r="C249" s="250"/>
      <c r="D249" s="250"/>
      <c r="E249" s="250"/>
      <c r="F249" s="250"/>
      <c r="G249" s="250"/>
      <c r="H249" s="250"/>
      <c r="I249" s="250"/>
      <c r="J249" s="250"/>
      <c r="K249" s="250"/>
      <c r="L249" s="250"/>
      <c r="M249" s="250"/>
    </row>
    <row r="250" spans="2:13" ht="30" customHeight="1" x14ac:dyDescent="0.25">
      <c r="B250" s="251" t="s">
        <v>444</v>
      </c>
      <c r="C250" s="252"/>
      <c r="D250" s="252"/>
      <c r="E250" s="252"/>
      <c r="F250" s="252"/>
      <c r="G250" s="252"/>
      <c r="H250" s="252"/>
      <c r="I250" s="252"/>
      <c r="J250" s="252"/>
      <c r="K250" s="252"/>
      <c r="L250" s="252"/>
      <c r="M250" s="253"/>
    </row>
    <row r="251" spans="2:13" x14ac:dyDescent="0.25">
      <c r="B251" s="26">
        <v>1</v>
      </c>
      <c r="C251" s="247" t="s">
        <v>445</v>
      </c>
      <c r="D251" s="231"/>
      <c r="E251" s="231"/>
      <c r="F251" s="231"/>
      <c r="G251" s="231"/>
      <c r="H251" s="231"/>
      <c r="I251" s="231"/>
      <c r="J251" s="231"/>
      <c r="K251" s="231"/>
      <c r="L251" s="231"/>
      <c r="M251" s="248"/>
    </row>
    <row r="252" spans="2:13" ht="59.25" customHeight="1" x14ac:dyDescent="0.25">
      <c r="B252" s="1" t="s">
        <v>7</v>
      </c>
      <c r="C252" s="14" t="s">
        <v>446</v>
      </c>
      <c r="D252" s="153">
        <v>0</v>
      </c>
      <c r="E252" s="153">
        <v>1</v>
      </c>
      <c r="F252" s="156" t="s">
        <v>1733</v>
      </c>
      <c r="G252" s="156"/>
      <c r="H252" s="162" t="s">
        <v>10</v>
      </c>
      <c r="I252" s="2" t="s">
        <v>10</v>
      </c>
      <c r="J252" s="3"/>
      <c r="K252" s="3"/>
      <c r="L252" s="155" t="s">
        <v>447</v>
      </c>
      <c r="M252" s="227" t="s">
        <v>1383</v>
      </c>
    </row>
    <row r="253" spans="2:13" ht="65.25" customHeight="1" x14ac:dyDescent="0.25">
      <c r="B253" s="1" t="s">
        <v>62</v>
      </c>
      <c r="C253" s="14" t="s">
        <v>448</v>
      </c>
      <c r="D253" s="153">
        <v>0</v>
      </c>
      <c r="E253" s="153">
        <v>1</v>
      </c>
      <c r="F253" s="156" t="s">
        <v>1733</v>
      </c>
      <c r="G253" s="156"/>
      <c r="H253" s="162" t="s">
        <v>10</v>
      </c>
      <c r="I253" s="2" t="s">
        <v>10</v>
      </c>
      <c r="J253" s="170"/>
      <c r="K253" s="170"/>
      <c r="L253" s="155" t="s">
        <v>449</v>
      </c>
      <c r="M253" s="227"/>
    </row>
    <row r="254" spans="2:13" x14ac:dyDescent="0.25">
      <c r="B254" s="26">
        <v>2</v>
      </c>
      <c r="C254" s="247" t="s">
        <v>450</v>
      </c>
      <c r="D254" s="231"/>
      <c r="E254" s="231"/>
      <c r="F254" s="231"/>
      <c r="G254" s="231"/>
      <c r="H254" s="231"/>
      <c r="I254" s="231"/>
      <c r="J254" s="231"/>
      <c r="K254" s="231"/>
      <c r="L254" s="248"/>
      <c r="M254" s="227"/>
    </row>
    <row r="255" spans="2:13" ht="55.5" customHeight="1" x14ac:dyDescent="0.25">
      <c r="B255" s="1" t="s">
        <v>2</v>
      </c>
      <c r="C255" s="14" t="s">
        <v>451</v>
      </c>
      <c r="D255" s="153">
        <v>0</v>
      </c>
      <c r="E255" s="153">
        <v>1</v>
      </c>
      <c r="F255" s="156" t="s">
        <v>1733</v>
      </c>
      <c r="G255" s="156"/>
      <c r="H255" s="162" t="s">
        <v>10</v>
      </c>
      <c r="I255" s="2" t="s">
        <v>10</v>
      </c>
      <c r="J255" s="170"/>
      <c r="K255" s="170"/>
      <c r="L255" s="155" t="s">
        <v>452</v>
      </c>
      <c r="M255" s="227"/>
    </row>
    <row r="256" spans="2:13" ht="60" customHeight="1" x14ac:dyDescent="0.25">
      <c r="B256" s="1" t="s">
        <v>70</v>
      </c>
      <c r="C256" s="14" t="s">
        <v>453</v>
      </c>
      <c r="D256" s="153">
        <v>0</v>
      </c>
      <c r="E256" s="153">
        <v>1</v>
      </c>
      <c r="F256" s="156" t="s">
        <v>1733</v>
      </c>
      <c r="G256" s="155"/>
      <c r="H256" s="162" t="s">
        <v>10</v>
      </c>
      <c r="I256" s="2" t="s">
        <v>10</v>
      </c>
      <c r="J256" s="170"/>
      <c r="K256" s="170"/>
      <c r="L256" s="155" t="s">
        <v>454</v>
      </c>
      <c r="M256" s="227"/>
    </row>
    <row r="257" spans="2:13" x14ac:dyDescent="0.25">
      <c r="B257" s="26" t="s">
        <v>391</v>
      </c>
      <c r="C257" s="247" t="s">
        <v>455</v>
      </c>
      <c r="D257" s="231"/>
      <c r="E257" s="231"/>
      <c r="F257" s="231"/>
      <c r="G257" s="231"/>
      <c r="H257" s="231"/>
      <c r="I257" s="231"/>
      <c r="J257" s="231"/>
      <c r="K257" s="231"/>
      <c r="L257" s="248"/>
      <c r="M257" s="227"/>
    </row>
    <row r="258" spans="2:13" ht="40.5" x14ac:dyDescent="0.25">
      <c r="B258" s="1" t="s">
        <v>78</v>
      </c>
      <c r="C258" s="14" t="s">
        <v>456</v>
      </c>
      <c r="D258" s="153">
        <v>0</v>
      </c>
      <c r="E258" s="153">
        <v>1</v>
      </c>
      <c r="F258" s="181" t="s">
        <v>1733</v>
      </c>
      <c r="G258" s="155"/>
      <c r="H258" s="162" t="s">
        <v>10</v>
      </c>
      <c r="I258" s="2" t="s">
        <v>10</v>
      </c>
      <c r="J258" s="170"/>
      <c r="K258" s="170"/>
      <c r="L258" s="155" t="s">
        <v>457</v>
      </c>
      <c r="M258" s="227"/>
    </row>
    <row r="259" spans="2:13" ht="51.75" customHeight="1" x14ac:dyDescent="0.25">
      <c r="B259" s="1" t="s">
        <v>81</v>
      </c>
      <c r="C259" s="14" t="s">
        <v>458</v>
      </c>
      <c r="D259" s="153">
        <v>0</v>
      </c>
      <c r="E259" s="153">
        <v>1</v>
      </c>
      <c r="F259" s="156" t="s">
        <v>1733</v>
      </c>
      <c r="G259" s="155"/>
      <c r="H259" s="162" t="s">
        <v>10</v>
      </c>
      <c r="I259" s="2" t="s">
        <v>10</v>
      </c>
      <c r="J259" s="170"/>
      <c r="K259" s="170"/>
      <c r="L259" s="155" t="s">
        <v>457</v>
      </c>
      <c r="M259" s="227"/>
    </row>
    <row r="260" spans="2:13" x14ac:dyDescent="0.25">
      <c r="B260" s="26" t="s">
        <v>397</v>
      </c>
      <c r="C260" s="247" t="s">
        <v>459</v>
      </c>
      <c r="D260" s="231"/>
      <c r="E260" s="231"/>
      <c r="F260" s="231"/>
      <c r="G260" s="231"/>
      <c r="H260" s="231"/>
      <c r="I260" s="231"/>
      <c r="J260" s="231"/>
      <c r="K260" s="231"/>
      <c r="L260" s="248"/>
      <c r="M260" s="227"/>
    </row>
    <row r="261" spans="2:13" ht="97.5" customHeight="1" x14ac:dyDescent="0.25">
      <c r="B261" s="1" t="s">
        <v>91</v>
      </c>
      <c r="C261" s="14" t="s">
        <v>460</v>
      </c>
      <c r="D261" s="153">
        <v>0</v>
      </c>
      <c r="E261" s="153">
        <v>1</v>
      </c>
      <c r="F261" s="156" t="s">
        <v>1734</v>
      </c>
      <c r="G261" s="155"/>
      <c r="H261" s="162" t="s">
        <v>10</v>
      </c>
      <c r="I261" s="2" t="s">
        <v>10</v>
      </c>
      <c r="J261" s="170"/>
      <c r="K261" s="170"/>
      <c r="L261" s="155" t="s">
        <v>461</v>
      </c>
      <c r="M261" s="227"/>
    </row>
    <row r="262" spans="2:13" ht="54" customHeight="1" x14ac:dyDescent="0.25">
      <c r="B262" s="1" t="s">
        <v>255</v>
      </c>
      <c r="C262" s="14" t="s">
        <v>462</v>
      </c>
      <c r="D262" s="153">
        <v>0</v>
      </c>
      <c r="E262" s="153">
        <v>1</v>
      </c>
      <c r="F262" s="156" t="s">
        <v>1733</v>
      </c>
      <c r="G262" s="155"/>
      <c r="H262" s="162" t="s">
        <v>10</v>
      </c>
      <c r="I262" s="2" t="s">
        <v>10</v>
      </c>
      <c r="J262" s="170"/>
      <c r="K262" s="170"/>
      <c r="L262" s="155" t="s">
        <v>463</v>
      </c>
      <c r="M262" s="227"/>
    </row>
    <row r="263" spans="2:13" x14ac:dyDescent="0.25">
      <c r="B263" s="26" t="s">
        <v>428</v>
      </c>
      <c r="C263" s="247" t="s">
        <v>464</v>
      </c>
      <c r="D263" s="231"/>
      <c r="E263" s="231"/>
      <c r="F263" s="231"/>
      <c r="G263" s="231"/>
      <c r="H263" s="231"/>
      <c r="I263" s="231"/>
      <c r="J263" s="231"/>
      <c r="K263" s="231"/>
      <c r="L263" s="248"/>
      <c r="M263" s="227"/>
    </row>
    <row r="264" spans="2:13" ht="82.5" customHeight="1" x14ac:dyDescent="0.25">
      <c r="B264" s="1" t="s">
        <v>95</v>
      </c>
      <c r="C264" s="14" t="s">
        <v>465</v>
      </c>
      <c r="D264" s="153">
        <v>0</v>
      </c>
      <c r="E264" s="153">
        <v>1</v>
      </c>
      <c r="F264" s="156" t="s">
        <v>1735</v>
      </c>
      <c r="G264" s="155"/>
      <c r="H264" s="162" t="s">
        <v>10</v>
      </c>
      <c r="I264" s="2" t="s">
        <v>10</v>
      </c>
      <c r="J264" s="170"/>
      <c r="K264" s="170"/>
      <c r="L264" s="155" t="s">
        <v>466</v>
      </c>
      <c r="M264" s="227"/>
    </row>
    <row r="265" spans="2:13" ht="76.5" customHeight="1" x14ac:dyDescent="0.25">
      <c r="B265" s="1" t="s">
        <v>280</v>
      </c>
      <c r="C265" s="14" t="s">
        <v>467</v>
      </c>
      <c r="D265" s="153">
        <v>0</v>
      </c>
      <c r="E265" s="153">
        <v>1</v>
      </c>
      <c r="F265" s="156" t="s">
        <v>1736</v>
      </c>
      <c r="G265" s="155"/>
      <c r="H265" s="162" t="s">
        <v>10</v>
      </c>
      <c r="I265" s="2" t="s">
        <v>10</v>
      </c>
      <c r="J265" s="170"/>
      <c r="K265" s="170"/>
      <c r="L265" s="155" t="s">
        <v>466</v>
      </c>
      <c r="M265" s="227"/>
    </row>
    <row r="266" spans="2:13" ht="78" customHeight="1" x14ac:dyDescent="0.25">
      <c r="B266" s="1" t="s">
        <v>468</v>
      </c>
      <c r="C266" s="14" t="s">
        <v>469</v>
      </c>
      <c r="D266" s="153">
        <v>0</v>
      </c>
      <c r="E266" s="153">
        <v>1</v>
      </c>
      <c r="F266" s="156" t="s">
        <v>1737</v>
      </c>
      <c r="G266" s="155"/>
      <c r="H266" s="162" t="s">
        <v>10</v>
      </c>
      <c r="I266" s="2" t="s">
        <v>10</v>
      </c>
      <c r="J266" s="170"/>
      <c r="K266" s="170"/>
      <c r="L266" s="155" t="s">
        <v>470</v>
      </c>
      <c r="M266" s="227"/>
    </row>
    <row r="267" spans="2:13" x14ac:dyDescent="0.25">
      <c r="B267" s="26" t="s">
        <v>429</v>
      </c>
      <c r="C267" s="247" t="s">
        <v>471</v>
      </c>
      <c r="D267" s="231"/>
      <c r="E267" s="231"/>
      <c r="F267" s="231"/>
      <c r="G267" s="231"/>
      <c r="H267" s="231"/>
      <c r="I267" s="231"/>
      <c r="J267" s="231"/>
      <c r="K267" s="231"/>
      <c r="L267" s="248"/>
      <c r="M267" s="227"/>
    </row>
    <row r="268" spans="2:13" ht="76.5" customHeight="1" x14ac:dyDescent="0.25">
      <c r="B268" s="1" t="s">
        <v>98</v>
      </c>
      <c r="C268" s="14" t="s">
        <v>472</v>
      </c>
      <c r="D268" s="153">
        <v>0</v>
      </c>
      <c r="E268" s="153">
        <v>1</v>
      </c>
      <c r="F268" s="156" t="s">
        <v>1738</v>
      </c>
      <c r="G268" s="155"/>
      <c r="H268" s="162" t="s">
        <v>10</v>
      </c>
      <c r="I268" s="2" t="s">
        <v>10</v>
      </c>
      <c r="J268" s="170"/>
      <c r="K268" s="170"/>
      <c r="L268" s="155" t="s">
        <v>473</v>
      </c>
      <c r="M268" s="227"/>
    </row>
    <row r="269" spans="2:13" ht="59.25" customHeight="1" x14ac:dyDescent="0.25">
      <c r="B269" s="1" t="s">
        <v>102</v>
      </c>
      <c r="C269" s="14" t="s">
        <v>474</v>
      </c>
      <c r="D269" s="153">
        <v>0</v>
      </c>
      <c r="E269" s="153">
        <v>1</v>
      </c>
      <c r="F269" s="156" t="s">
        <v>1738</v>
      </c>
      <c r="G269" s="155"/>
      <c r="H269" s="162" t="s">
        <v>10</v>
      </c>
      <c r="I269" s="2" t="s">
        <v>10</v>
      </c>
      <c r="J269" s="170"/>
      <c r="K269" s="170"/>
      <c r="L269" s="155" t="s">
        <v>475</v>
      </c>
      <c r="M269" s="227"/>
    </row>
    <row r="270" spans="2:13" ht="59.25" customHeight="1" x14ac:dyDescent="0.25">
      <c r="B270" s="1" t="s">
        <v>104</v>
      </c>
      <c r="C270" s="14" t="s">
        <v>476</v>
      </c>
      <c r="D270" s="153">
        <v>0</v>
      </c>
      <c r="E270" s="153">
        <v>1</v>
      </c>
      <c r="F270" s="156" t="s">
        <v>1738</v>
      </c>
      <c r="G270" s="155"/>
      <c r="H270" s="162" t="s">
        <v>10</v>
      </c>
      <c r="I270" s="2" t="s">
        <v>10</v>
      </c>
      <c r="J270" s="170"/>
      <c r="K270" s="170"/>
      <c r="L270" s="155" t="s">
        <v>475</v>
      </c>
      <c r="M270" s="227"/>
    </row>
    <row r="271" spans="2:13" ht="66.75" customHeight="1" x14ac:dyDescent="0.25">
      <c r="B271" s="1" t="s">
        <v>477</v>
      </c>
      <c r="C271" s="14" t="s">
        <v>478</v>
      </c>
      <c r="D271" s="153">
        <v>0</v>
      </c>
      <c r="E271" s="153">
        <v>1</v>
      </c>
      <c r="F271" s="156" t="s">
        <v>1735</v>
      </c>
      <c r="G271" s="155"/>
      <c r="H271" s="162" t="s">
        <v>10</v>
      </c>
      <c r="I271" s="2" t="s">
        <v>10</v>
      </c>
      <c r="J271" s="170"/>
      <c r="K271" s="170"/>
      <c r="L271" s="155" t="s">
        <v>479</v>
      </c>
      <c r="M271" s="227"/>
    </row>
    <row r="272" spans="2:13" ht="72.75" customHeight="1" x14ac:dyDescent="0.25">
      <c r="B272" s="1" t="s">
        <v>480</v>
      </c>
      <c r="C272" s="14" t="s">
        <v>481</v>
      </c>
      <c r="D272" s="153">
        <v>0</v>
      </c>
      <c r="E272" s="153">
        <v>1</v>
      </c>
      <c r="F272" s="156" t="s">
        <v>1735</v>
      </c>
      <c r="G272" s="156"/>
      <c r="H272" s="162" t="s">
        <v>10</v>
      </c>
      <c r="I272" s="2" t="s">
        <v>10</v>
      </c>
      <c r="J272" s="170"/>
      <c r="K272" s="170"/>
      <c r="L272" s="155" t="s">
        <v>482</v>
      </c>
      <c r="M272" s="227"/>
    </row>
    <row r="273" spans="2:13" ht="20.25" customHeight="1" x14ac:dyDescent="0.25">
      <c r="B273" s="26" t="s">
        <v>430</v>
      </c>
      <c r="C273" s="247" t="s">
        <v>483</v>
      </c>
      <c r="D273" s="231"/>
      <c r="E273" s="231"/>
      <c r="F273" s="231"/>
      <c r="G273" s="231"/>
      <c r="H273" s="231"/>
      <c r="I273" s="231"/>
      <c r="J273" s="231"/>
      <c r="K273" s="231"/>
      <c r="L273" s="231"/>
      <c r="M273" s="248"/>
    </row>
    <row r="274" spans="2:13" ht="96.75" customHeight="1" x14ac:dyDescent="0.25">
      <c r="B274" s="1" t="s">
        <v>107</v>
      </c>
      <c r="C274" s="14" t="s">
        <v>484</v>
      </c>
      <c r="D274" s="153">
        <v>0</v>
      </c>
      <c r="E274" s="153">
        <v>1</v>
      </c>
      <c r="F274" s="156"/>
      <c r="G274" s="156"/>
      <c r="H274" s="162" t="s">
        <v>485</v>
      </c>
      <c r="I274" s="2" t="s">
        <v>11</v>
      </c>
      <c r="J274" s="170"/>
      <c r="K274" s="170"/>
      <c r="L274" s="227" t="s">
        <v>1384</v>
      </c>
      <c r="M274" s="227" t="s">
        <v>1385</v>
      </c>
    </row>
    <row r="275" spans="2:13" ht="93" customHeight="1" x14ac:dyDescent="0.25">
      <c r="B275" s="1" t="s">
        <v>111</v>
      </c>
      <c r="C275" s="14" t="s">
        <v>486</v>
      </c>
      <c r="D275" s="153">
        <v>0</v>
      </c>
      <c r="E275" s="153">
        <v>1</v>
      </c>
      <c r="F275" s="156"/>
      <c r="G275" s="156"/>
      <c r="H275" s="162" t="s">
        <v>485</v>
      </c>
      <c r="I275" s="2" t="s">
        <v>11</v>
      </c>
      <c r="J275" s="170"/>
      <c r="K275" s="170"/>
      <c r="L275" s="227"/>
      <c r="M275" s="227"/>
    </row>
    <row r="276" spans="2:13" ht="87" customHeight="1" x14ac:dyDescent="0.25">
      <c r="B276" s="1" t="s">
        <v>487</v>
      </c>
      <c r="C276" s="14" t="s">
        <v>488</v>
      </c>
      <c r="D276" s="153">
        <v>0</v>
      </c>
      <c r="E276" s="153">
        <v>1</v>
      </c>
      <c r="F276" s="156"/>
      <c r="G276" s="156"/>
      <c r="H276" s="162" t="s">
        <v>489</v>
      </c>
      <c r="I276" s="2"/>
      <c r="J276" s="2" t="s">
        <v>11</v>
      </c>
      <c r="K276" s="170"/>
      <c r="L276" s="227"/>
      <c r="M276" s="227"/>
    </row>
    <row r="277" spans="2:13" ht="107.25" customHeight="1" x14ac:dyDescent="0.25">
      <c r="B277" s="1" t="s">
        <v>490</v>
      </c>
      <c r="C277" s="14" t="s">
        <v>491</v>
      </c>
      <c r="D277" s="153">
        <v>0</v>
      </c>
      <c r="E277" s="153">
        <v>1</v>
      </c>
      <c r="F277" s="156"/>
      <c r="G277" s="156"/>
      <c r="H277" s="162" t="s">
        <v>492</v>
      </c>
      <c r="I277" s="2"/>
      <c r="J277" s="2" t="s">
        <v>11</v>
      </c>
      <c r="K277" s="170"/>
      <c r="L277" s="227"/>
      <c r="M277" s="227"/>
    </row>
    <row r="278" spans="2:13" ht="123.75" customHeight="1" x14ac:dyDescent="0.25">
      <c r="B278" s="1" t="s">
        <v>493</v>
      </c>
      <c r="C278" s="14" t="s">
        <v>494</v>
      </c>
      <c r="D278" s="153">
        <v>0</v>
      </c>
      <c r="E278" s="153">
        <v>1</v>
      </c>
      <c r="F278" s="156"/>
      <c r="G278" s="156"/>
      <c r="H278" s="162" t="s">
        <v>492</v>
      </c>
      <c r="I278" s="2"/>
      <c r="J278" s="2" t="s">
        <v>11</v>
      </c>
      <c r="K278" s="170"/>
      <c r="L278" s="227"/>
      <c r="M278" s="227"/>
    </row>
    <row r="279" spans="2:13" ht="87" customHeight="1" x14ac:dyDescent="0.25">
      <c r="B279" s="1" t="s">
        <v>495</v>
      </c>
      <c r="C279" s="14" t="s">
        <v>496</v>
      </c>
      <c r="D279" s="153">
        <v>0</v>
      </c>
      <c r="E279" s="153">
        <v>1</v>
      </c>
      <c r="F279" s="156"/>
      <c r="G279" s="156"/>
      <c r="H279" s="162"/>
      <c r="I279" s="2"/>
      <c r="J279" s="170"/>
      <c r="K279" s="170"/>
      <c r="L279" s="227"/>
      <c r="M279" s="227"/>
    </row>
    <row r="280" spans="2:13" ht="111" customHeight="1" x14ac:dyDescent="0.25">
      <c r="B280" s="1" t="s">
        <v>497</v>
      </c>
      <c r="C280" s="14" t="s">
        <v>498</v>
      </c>
      <c r="D280" s="153">
        <v>0</v>
      </c>
      <c r="E280" s="153">
        <v>1</v>
      </c>
      <c r="F280" s="156"/>
      <c r="G280" s="156"/>
      <c r="H280" s="162" t="s">
        <v>499</v>
      </c>
      <c r="I280" s="2"/>
      <c r="J280" s="2" t="s">
        <v>11</v>
      </c>
      <c r="K280" s="170"/>
      <c r="L280" s="227"/>
      <c r="M280" s="227"/>
    </row>
    <row r="281" spans="2:13" ht="50.25" customHeight="1" x14ac:dyDescent="0.25">
      <c r="B281" s="1" t="s">
        <v>500</v>
      </c>
      <c r="C281" s="14" t="s">
        <v>501</v>
      </c>
      <c r="D281" s="153">
        <v>0</v>
      </c>
      <c r="E281" s="153">
        <v>1</v>
      </c>
      <c r="F281" s="156"/>
      <c r="G281" s="156"/>
      <c r="H281" s="162"/>
      <c r="I281" s="2"/>
      <c r="J281" s="2"/>
      <c r="K281" s="170"/>
      <c r="L281" s="227"/>
      <c r="M281" s="227"/>
    </row>
    <row r="282" spans="2:13" ht="39" customHeight="1" x14ac:dyDescent="0.25">
      <c r="B282" s="1" t="s">
        <v>502</v>
      </c>
      <c r="C282" s="14" t="s">
        <v>503</v>
      </c>
      <c r="D282" s="153">
        <v>0</v>
      </c>
      <c r="E282" s="153">
        <v>1</v>
      </c>
      <c r="F282" s="156"/>
      <c r="G282" s="156"/>
      <c r="H282" s="162"/>
      <c r="I282" s="2"/>
      <c r="J282" s="2"/>
      <c r="K282" s="170"/>
      <c r="L282" s="227"/>
      <c r="M282" s="227"/>
    </row>
    <row r="283" spans="2:13" ht="54" customHeight="1" x14ac:dyDescent="0.25">
      <c r="B283" s="1" t="s">
        <v>504</v>
      </c>
      <c r="C283" s="14" t="s">
        <v>505</v>
      </c>
      <c r="D283" s="153">
        <v>0</v>
      </c>
      <c r="E283" s="153">
        <v>1</v>
      </c>
      <c r="F283" s="156"/>
      <c r="G283" s="156"/>
      <c r="H283" s="162" t="s">
        <v>506</v>
      </c>
      <c r="I283" s="2"/>
      <c r="J283" s="2" t="s">
        <v>11</v>
      </c>
      <c r="K283" s="170"/>
      <c r="L283" s="227"/>
      <c r="M283" s="227"/>
    </row>
    <row r="284" spans="2:13" ht="63" customHeight="1" x14ac:dyDescent="0.25">
      <c r="B284" s="1" t="s">
        <v>507</v>
      </c>
      <c r="C284" s="14" t="s">
        <v>508</v>
      </c>
      <c r="D284" s="153">
        <v>0</v>
      </c>
      <c r="E284" s="153">
        <v>1</v>
      </c>
      <c r="F284" s="156"/>
      <c r="G284" s="156"/>
      <c r="H284" s="162" t="s">
        <v>506</v>
      </c>
      <c r="I284" s="2"/>
      <c r="J284" s="2" t="s">
        <v>11</v>
      </c>
      <c r="K284" s="170"/>
      <c r="L284" s="227"/>
      <c r="M284" s="227"/>
    </row>
    <row r="285" spans="2:13" ht="50.25" customHeight="1" x14ac:dyDescent="0.25">
      <c r="B285" s="1" t="s">
        <v>509</v>
      </c>
      <c r="C285" s="14" t="s">
        <v>510</v>
      </c>
      <c r="D285" s="153">
        <v>0</v>
      </c>
      <c r="E285" s="153">
        <v>1</v>
      </c>
      <c r="F285" s="156"/>
      <c r="G285" s="156"/>
      <c r="H285" s="162" t="s">
        <v>506</v>
      </c>
      <c r="I285" s="2"/>
      <c r="J285" s="2" t="s">
        <v>11</v>
      </c>
      <c r="K285" s="170"/>
      <c r="L285" s="227"/>
      <c r="M285" s="227"/>
    </row>
    <row r="286" spans="2:13" ht="78" customHeight="1" x14ac:dyDescent="0.25">
      <c r="B286" s="1" t="s">
        <v>511</v>
      </c>
      <c r="C286" s="14" t="s">
        <v>512</v>
      </c>
      <c r="D286" s="153">
        <v>0</v>
      </c>
      <c r="E286" s="153">
        <v>1</v>
      </c>
      <c r="F286" s="156"/>
      <c r="G286" s="156"/>
      <c r="H286" s="162" t="s">
        <v>513</v>
      </c>
      <c r="I286" s="2"/>
      <c r="J286" s="2" t="s">
        <v>11</v>
      </c>
      <c r="K286" s="170"/>
      <c r="L286" s="227"/>
      <c r="M286" s="227"/>
    </row>
    <row r="287" spans="2:13" x14ac:dyDescent="0.25">
      <c r="B287" s="1" t="s">
        <v>514</v>
      </c>
      <c r="C287" s="14" t="s">
        <v>515</v>
      </c>
      <c r="D287" s="153">
        <v>0</v>
      </c>
      <c r="E287" s="153">
        <v>1</v>
      </c>
      <c r="F287" s="156"/>
      <c r="G287" s="156"/>
      <c r="H287" s="162"/>
      <c r="I287" s="2"/>
      <c r="J287" s="2"/>
      <c r="K287" s="170"/>
      <c r="L287" s="227"/>
      <c r="M287" s="227"/>
    </row>
    <row r="288" spans="2:13" ht="51.75" customHeight="1" x14ac:dyDescent="0.25">
      <c r="B288" s="1" t="s">
        <v>516</v>
      </c>
      <c r="C288" s="14" t="s">
        <v>517</v>
      </c>
      <c r="D288" s="153">
        <v>0</v>
      </c>
      <c r="E288" s="153">
        <v>1</v>
      </c>
      <c r="F288" s="156"/>
      <c r="G288" s="156"/>
      <c r="H288" s="162" t="s">
        <v>506</v>
      </c>
      <c r="I288" s="2"/>
      <c r="J288" s="2" t="s">
        <v>11</v>
      </c>
      <c r="K288" s="170"/>
      <c r="L288" s="227"/>
      <c r="M288" s="227"/>
    </row>
    <row r="289" spans="2:13" ht="48" customHeight="1" x14ac:dyDescent="0.25">
      <c r="B289" s="1" t="s">
        <v>518</v>
      </c>
      <c r="C289" s="14" t="s">
        <v>519</v>
      </c>
      <c r="D289" s="153">
        <v>0</v>
      </c>
      <c r="E289" s="153">
        <v>1</v>
      </c>
      <c r="F289" s="156"/>
      <c r="G289" s="156"/>
      <c r="H289" s="162" t="s">
        <v>506</v>
      </c>
      <c r="I289" s="2"/>
      <c r="J289" s="2" t="s">
        <v>11</v>
      </c>
      <c r="K289" s="170"/>
      <c r="L289" s="227"/>
      <c r="M289" s="227"/>
    </row>
    <row r="290" spans="2:13" ht="54" customHeight="1" x14ac:dyDescent="0.25">
      <c r="B290" s="1" t="s">
        <v>520</v>
      </c>
      <c r="C290" s="14" t="s">
        <v>521</v>
      </c>
      <c r="D290" s="153">
        <v>0</v>
      </c>
      <c r="E290" s="153">
        <v>1</v>
      </c>
      <c r="F290" s="156"/>
      <c r="G290" s="156"/>
      <c r="H290" s="162" t="s">
        <v>506</v>
      </c>
      <c r="I290" s="2"/>
      <c r="J290" s="2" t="s">
        <v>11</v>
      </c>
      <c r="K290" s="170"/>
      <c r="L290" s="227"/>
      <c r="M290" s="227"/>
    </row>
    <row r="291" spans="2:13" x14ac:dyDescent="0.25">
      <c r="B291" s="1" t="s">
        <v>522</v>
      </c>
      <c r="C291" s="14" t="s">
        <v>523</v>
      </c>
      <c r="D291" s="153">
        <v>0</v>
      </c>
      <c r="E291" s="153">
        <v>1</v>
      </c>
      <c r="F291" s="156"/>
      <c r="G291" s="156"/>
      <c r="H291" s="162"/>
      <c r="I291" s="2"/>
      <c r="J291" s="2"/>
      <c r="K291" s="170"/>
      <c r="L291" s="227"/>
      <c r="M291" s="227"/>
    </row>
    <row r="292" spans="2:13" x14ac:dyDescent="0.25">
      <c r="B292" s="1" t="s">
        <v>524</v>
      </c>
      <c r="C292" s="14" t="s">
        <v>525</v>
      </c>
      <c r="D292" s="153">
        <v>0</v>
      </c>
      <c r="E292" s="153">
        <v>1</v>
      </c>
      <c r="F292" s="156"/>
      <c r="G292" s="156"/>
      <c r="H292" s="162"/>
      <c r="I292" s="2"/>
      <c r="J292" s="2"/>
      <c r="K292" s="170"/>
      <c r="L292" s="227"/>
      <c r="M292" s="227"/>
    </row>
    <row r="293" spans="2:13" x14ac:dyDescent="0.25">
      <c r="B293" s="26" t="s">
        <v>526</v>
      </c>
      <c r="C293" s="307" t="s">
        <v>527</v>
      </c>
      <c r="D293" s="307"/>
      <c r="E293" s="307"/>
      <c r="F293" s="307"/>
      <c r="G293" s="152"/>
      <c r="H293" s="152"/>
      <c r="I293" s="50"/>
      <c r="J293" s="50"/>
      <c r="K293" s="50"/>
      <c r="L293" s="227"/>
      <c r="M293" s="227"/>
    </row>
    <row r="294" spans="2:13" ht="131.25" customHeight="1" x14ac:dyDescent="0.25">
      <c r="B294" s="1" t="s">
        <v>116</v>
      </c>
      <c r="C294" s="14" t="s">
        <v>528</v>
      </c>
      <c r="D294" s="153">
        <v>0</v>
      </c>
      <c r="E294" s="153">
        <v>1</v>
      </c>
      <c r="F294" s="156"/>
      <c r="G294" s="156"/>
      <c r="H294" s="162" t="s">
        <v>529</v>
      </c>
      <c r="I294" s="2"/>
      <c r="J294" s="2" t="s">
        <v>11</v>
      </c>
      <c r="K294" s="170"/>
      <c r="L294" s="227"/>
      <c r="M294" s="227"/>
    </row>
    <row r="295" spans="2:13" ht="114.75" customHeight="1" x14ac:dyDescent="0.25">
      <c r="B295" s="1" t="s">
        <v>436</v>
      </c>
      <c r="C295" s="14" t="s">
        <v>530</v>
      </c>
      <c r="D295" s="153">
        <v>0</v>
      </c>
      <c r="E295" s="153">
        <v>1</v>
      </c>
      <c r="F295" s="156"/>
      <c r="G295" s="156"/>
      <c r="H295" s="162" t="s">
        <v>531</v>
      </c>
      <c r="I295" s="2"/>
      <c r="J295" s="2" t="s">
        <v>11</v>
      </c>
      <c r="K295" s="170"/>
      <c r="L295" s="227"/>
      <c r="M295" s="227"/>
    </row>
    <row r="296" spans="2:13" ht="98.25" customHeight="1" x14ac:dyDescent="0.25">
      <c r="B296" s="1" t="s">
        <v>440</v>
      </c>
      <c r="C296" s="14" t="s">
        <v>532</v>
      </c>
      <c r="D296" s="153">
        <v>0</v>
      </c>
      <c r="E296" s="153">
        <v>1</v>
      </c>
      <c r="F296" s="156"/>
      <c r="G296" s="156"/>
      <c r="H296" s="162" t="s">
        <v>533</v>
      </c>
      <c r="I296" s="2"/>
      <c r="J296" s="2" t="s">
        <v>11</v>
      </c>
      <c r="K296" s="170"/>
      <c r="L296" s="227"/>
      <c r="M296" s="227"/>
    </row>
    <row r="297" spans="2:13" ht="79.5" customHeight="1" x14ac:dyDescent="0.25">
      <c r="B297" s="1" t="s">
        <v>534</v>
      </c>
      <c r="C297" s="14" t="s">
        <v>1752</v>
      </c>
      <c r="D297" s="153">
        <v>0</v>
      </c>
      <c r="E297" s="153">
        <v>1</v>
      </c>
      <c r="F297" s="156"/>
      <c r="G297" s="156"/>
      <c r="H297" s="156"/>
      <c r="I297" s="2"/>
      <c r="J297" s="170"/>
      <c r="K297" s="170"/>
      <c r="L297" s="227"/>
      <c r="M297" s="227"/>
    </row>
    <row r="298" spans="2:13" ht="70.5" customHeight="1" x14ac:dyDescent="0.25">
      <c r="B298" s="1" t="s">
        <v>535</v>
      </c>
      <c r="C298" s="14" t="s">
        <v>536</v>
      </c>
      <c r="D298" s="153">
        <v>0</v>
      </c>
      <c r="E298" s="153">
        <v>1</v>
      </c>
      <c r="F298" s="156"/>
      <c r="G298" s="156"/>
      <c r="H298" s="156"/>
      <c r="I298" s="2"/>
      <c r="J298" s="170"/>
      <c r="K298" s="170"/>
      <c r="L298" s="227"/>
      <c r="M298" s="227"/>
    </row>
    <row r="299" spans="2:13" ht="30" customHeight="1" x14ac:dyDescent="0.25">
      <c r="B299" s="1" t="s">
        <v>537</v>
      </c>
      <c r="C299" s="14" t="s">
        <v>538</v>
      </c>
      <c r="D299" s="153">
        <v>0</v>
      </c>
      <c r="E299" s="153">
        <v>1</v>
      </c>
      <c r="F299" s="156"/>
      <c r="G299" s="156"/>
      <c r="H299" s="156"/>
      <c r="I299" s="2"/>
      <c r="J299" s="170"/>
      <c r="K299" s="170"/>
      <c r="L299" s="227"/>
      <c r="M299" s="227"/>
    </row>
    <row r="300" spans="2:13" ht="30" customHeight="1" x14ac:dyDescent="0.25">
      <c r="B300" s="1" t="s">
        <v>539</v>
      </c>
      <c r="C300" s="14" t="s">
        <v>540</v>
      </c>
      <c r="D300" s="153">
        <v>0</v>
      </c>
      <c r="E300" s="153">
        <v>1</v>
      </c>
      <c r="F300" s="156"/>
      <c r="G300" s="156"/>
      <c r="H300" s="156"/>
      <c r="I300" s="2"/>
      <c r="J300" s="170"/>
      <c r="K300" s="170"/>
      <c r="L300" s="227"/>
      <c r="M300" s="227"/>
    </row>
    <row r="301" spans="2:13" ht="85.5" customHeight="1" x14ac:dyDescent="0.25">
      <c r="B301" s="1" t="s">
        <v>541</v>
      </c>
      <c r="C301" s="14" t="s">
        <v>542</v>
      </c>
      <c r="D301" s="153">
        <v>0</v>
      </c>
      <c r="E301" s="153">
        <v>1</v>
      </c>
      <c r="F301" s="156"/>
      <c r="G301" s="156"/>
      <c r="H301" s="162" t="s">
        <v>543</v>
      </c>
      <c r="I301" s="2"/>
      <c r="J301" s="2" t="s">
        <v>544</v>
      </c>
      <c r="K301" s="170"/>
      <c r="L301" s="227"/>
      <c r="M301" s="227"/>
    </row>
    <row r="302" spans="2:13" ht="57.75" customHeight="1" x14ac:dyDescent="0.25">
      <c r="B302" s="1" t="s">
        <v>545</v>
      </c>
      <c r="C302" s="14" t="s">
        <v>546</v>
      </c>
      <c r="D302" s="153">
        <v>0</v>
      </c>
      <c r="E302" s="153">
        <v>1</v>
      </c>
      <c r="F302" s="156"/>
      <c r="G302" s="156"/>
      <c r="H302" s="162" t="s">
        <v>543</v>
      </c>
      <c r="I302" s="2"/>
      <c r="J302" s="2" t="s">
        <v>544</v>
      </c>
      <c r="K302" s="170"/>
      <c r="L302" s="227"/>
      <c r="M302" s="227"/>
    </row>
    <row r="303" spans="2:13" ht="59.25" customHeight="1" x14ac:dyDescent="0.25">
      <c r="B303" s="1" t="s">
        <v>547</v>
      </c>
      <c r="C303" s="14" t="s">
        <v>548</v>
      </c>
      <c r="D303" s="153">
        <v>0</v>
      </c>
      <c r="E303" s="153">
        <v>1</v>
      </c>
      <c r="F303" s="156"/>
      <c r="G303" s="156"/>
      <c r="H303" s="162"/>
      <c r="I303" s="2"/>
      <c r="J303" s="170"/>
      <c r="K303" s="170"/>
      <c r="L303" s="227"/>
      <c r="M303" s="227"/>
    </row>
    <row r="304" spans="2:13" ht="101.25" x14ac:dyDescent="0.25">
      <c r="B304" s="1" t="s">
        <v>549</v>
      </c>
      <c r="C304" s="14" t="s">
        <v>550</v>
      </c>
      <c r="D304" s="153">
        <v>0</v>
      </c>
      <c r="E304" s="153">
        <v>1</v>
      </c>
      <c r="F304" s="156"/>
      <c r="G304" s="156"/>
      <c r="H304" s="162" t="s">
        <v>551</v>
      </c>
      <c r="I304" s="2"/>
      <c r="J304" s="2" t="s">
        <v>11</v>
      </c>
      <c r="K304" s="170"/>
      <c r="L304" s="227"/>
      <c r="M304" s="227"/>
    </row>
    <row r="305" spans="2:13" ht="92.25" customHeight="1" x14ac:dyDescent="0.25">
      <c r="B305" s="1" t="s">
        <v>552</v>
      </c>
      <c r="C305" s="14" t="s">
        <v>553</v>
      </c>
      <c r="D305" s="153">
        <v>0</v>
      </c>
      <c r="E305" s="153">
        <v>1</v>
      </c>
      <c r="F305" s="156"/>
      <c r="G305" s="156"/>
      <c r="H305" s="162"/>
      <c r="I305" s="2" t="s">
        <v>10</v>
      </c>
      <c r="J305" s="170"/>
      <c r="K305" s="170"/>
      <c r="L305" s="227"/>
      <c r="M305" s="227"/>
    </row>
    <row r="306" spans="2:13" x14ac:dyDescent="0.25">
      <c r="B306" s="26" t="s">
        <v>554</v>
      </c>
      <c r="C306" s="307" t="s">
        <v>555</v>
      </c>
      <c r="D306" s="307"/>
      <c r="E306" s="307"/>
      <c r="F306" s="307"/>
      <c r="G306" s="152"/>
      <c r="H306" s="152"/>
      <c r="I306" s="50"/>
      <c r="J306" s="50"/>
      <c r="K306" s="50"/>
      <c r="L306" s="227"/>
      <c r="M306" s="227"/>
    </row>
    <row r="307" spans="2:13" ht="51.75" customHeight="1" x14ac:dyDescent="0.25">
      <c r="B307" s="1" t="s">
        <v>122</v>
      </c>
      <c r="C307" s="14" t="s">
        <v>556</v>
      </c>
      <c r="D307" s="153">
        <v>0</v>
      </c>
      <c r="E307" s="153">
        <v>1</v>
      </c>
      <c r="F307" s="156"/>
      <c r="G307" s="156"/>
      <c r="H307" s="44"/>
      <c r="I307" s="2" t="s">
        <v>10</v>
      </c>
      <c r="J307" s="170"/>
      <c r="K307" s="170"/>
      <c r="L307" s="227"/>
      <c r="M307" s="227"/>
    </row>
    <row r="308" spans="2:13" ht="147.75" customHeight="1" x14ac:dyDescent="0.25">
      <c r="B308" s="1" t="s">
        <v>557</v>
      </c>
      <c r="C308" s="14" t="s">
        <v>558</v>
      </c>
      <c r="D308" s="153">
        <v>0</v>
      </c>
      <c r="E308" s="153">
        <v>1</v>
      </c>
      <c r="F308" s="156"/>
      <c r="G308" s="156"/>
      <c r="H308" s="162" t="s">
        <v>559</v>
      </c>
      <c r="I308" s="2"/>
      <c r="J308" s="2" t="s">
        <v>11</v>
      </c>
      <c r="K308" s="170"/>
      <c r="L308" s="227"/>
      <c r="M308" s="227"/>
    </row>
    <row r="309" spans="2:13" ht="79.5" customHeight="1" x14ac:dyDescent="0.25">
      <c r="B309" s="1" t="s">
        <v>560</v>
      </c>
      <c r="C309" s="14" t="s">
        <v>561</v>
      </c>
      <c r="D309" s="153">
        <v>0</v>
      </c>
      <c r="E309" s="153">
        <v>1</v>
      </c>
      <c r="F309" s="156"/>
      <c r="G309" s="156"/>
      <c r="H309" s="44"/>
      <c r="I309" s="2" t="s">
        <v>10</v>
      </c>
      <c r="J309" s="170"/>
      <c r="K309" s="170"/>
      <c r="L309" s="227"/>
      <c r="M309" s="227"/>
    </row>
    <row r="310" spans="2:13" ht="196.5" customHeight="1" x14ac:dyDescent="0.25">
      <c r="B310" s="1" t="s">
        <v>562</v>
      </c>
      <c r="C310" s="14" t="s">
        <v>563</v>
      </c>
      <c r="D310" s="153">
        <v>0</v>
      </c>
      <c r="E310" s="153">
        <v>1</v>
      </c>
      <c r="F310" s="156"/>
      <c r="G310" s="156"/>
      <c r="H310" s="21" t="s">
        <v>564</v>
      </c>
      <c r="I310" s="2"/>
      <c r="J310" s="2" t="s">
        <v>11</v>
      </c>
      <c r="K310" s="170"/>
      <c r="L310" s="227"/>
      <c r="M310" s="227"/>
    </row>
    <row r="311" spans="2:13" ht="194.25" customHeight="1" x14ac:dyDescent="0.25">
      <c r="B311" s="1" t="s">
        <v>565</v>
      </c>
      <c r="C311" s="14" t="s">
        <v>566</v>
      </c>
      <c r="D311" s="153">
        <v>0</v>
      </c>
      <c r="E311" s="153">
        <v>1</v>
      </c>
      <c r="F311" s="156"/>
      <c r="G311" s="156"/>
      <c r="H311" s="21" t="s">
        <v>564</v>
      </c>
      <c r="I311" s="2"/>
      <c r="J311" s="2" t="s">
        <v>11</v>
      </c>
      <c r="K311" s="170"/>
      <c r="L311" s="227"/>
      <c r="M311" s="227"/>
    </row>
    <row r="312" spans="2:13" ht="194.25" customHeight="1" x14ac:dyDescent="0.25">
      <c r="B312" s="1" t="s">
        <v>567</v>
      </c>
      <c r="C312" s="14" t="s">
        <v>568</v>
      </c>
      <c r="D312" s="153">
        <v>0</v>
      </c>
      <c r="E312" s="153">
        <v>1</v>
      </c>
      <c r="F312" s="156"/>
      <c r="G312" s="156"/>
      <c r="H312" s="21" t="s">
        <v>564</v>
      </c>
      <c r="I312" s="2"/>
      <c r="J312" s="2" t="s">
        <v>11</v>
      </c>
      <c r="K312" s="170"/>
      <c r="L312" s="227"/>
      <c r="M312" s="227"/>
    </row>
    <row r="313" spans="2:13" ht="192" customHeight="1" x14ac:dyDescent="0.25">
      <c r="B313" s="1" t="s">
        <v>569</v>
      </c>
      <c r="C313" s="14" t="s">
        <v>570</v>
      </c>
      <c r="D313" s="153">
        <v>0</v>
      </c>
      <c r="E313" s="153">
        <v>1</v>
      </c>
      <c r="F313" s="156"/>
      <c r="G313" s="156"/>
      <c r="H313" s="21" t="s">
        <v>564</v>
      </c>
      <c r="I313" s="2"/>
      <c r="J313" s="2" t="s">
        <v>11</v>
      </c>
      <c r="K313" s="170"/>
      <c r="L313" s="227"/>
      <c r="M313" s="227"/>
    </row>
    <row r="314" spans="2:13" ht="201.75" customHeight="1" x14ac:dyDescent="0.25">
      <c r="B314" s="1" t="s">
        <v>571</v>
      </c>
      <c r="C314" s="14" t="s">
        <v>572</v>
      </c>
      <c r="D314" s="153">
        <v>0</v>
      </c>
      <c r="E314" s="153">
        <v>1</v>
      </c>
      <c r="F314" s="156"/>
      <c r="G314" s="156"/>
      <c r="H314" s="21" t="s">
        <v>564</v>
      </c>
      <c r="I314" s="2"/>
      <c r="J314" s="2" t="s">
        <v>11</v>
      </c>
      <c r="K314" s="170"/>
      <c r="L314" s="227"/>
      <c r="M314" s="227"/>
    </row>
    <row r="315" spans="2:13" ht="188.25" customHeight="1" x14ac:dyDescent="0.25">
      <c r="B315" s="1" t="s">
        <v>573</v>
      </c>
      <c r="C315" s="14" t="s">
        <v>574</v>
      </c>
      <c r="D315" s="153">
        <v>0</v>
      </c>
      <c r="E315" s="153">
        <v>1</v>
      </c>
      <c r="F315" s="156"/>
      <c r="G315" s="156"/>
      <c r="H315" s="21" t="s">
        <v>564</v>
      </c>
      <c r="I315" s="2"/>
      <c r="J315" s="2" t="s">
        <v>11</v>
      </c>
      <c r="K315" s="170"/>
      <c r="L315" s="227"/>
      <c r="M315" s="227"/>
    </row>
    <row r="316" spans="2:13" ht="133.5" customHeight="1" x14ac:dyDescent="0.25">
      <c r="B316" s="1" t="s">
        <v>575</v>
      </c>
      <c r="C316" s="14" t="s">
        <v>576</v>
      </c>
      <c r="D316" s="153">
        <v>0</v>
      </c>
      <c r="E316" s="153">
        <v>1</v>
      </c>
      <c r="F316" s="156"/>
      <c r="G316" s="156"/>
      <c r="H316" s="21" t="s">
        <v>577</v>
      </c>
      <c r="I316" s="2"/>
      <c r="J316" s="2" t="s">
        <v>11</v>
      </c>
      <c r="K316" s="170"/>
      <c r="L316" s="227"/>
      <c r="M316" s="227"/>
    </row>
    <row r="317" spans="2:13" ht="94.5" customHeight="1" x14ac:dyDescent="0.25">
      <c r="B317" s="1" t="s">
        <v>578</v>
      </c>
      <c r="C317" s="14" t="s">
        <v>579</v>
      </c>
      <c r="D317" s="153">
        <v>0</v>
      </c>
      <c r="E317" s="153">
        <v>1</v>
      </c>
      <c r="F317" s="156"/>
      <c r="G317" s="156"/>
      <c r="H317" s="21" t="s">
        <v>580</v>
      </c>
      <c r="I317" s="2" t="s">
        <v>11</v>
      </c>
      <c r="J317" s="170"/>
      <c r="K317" s="170"/>
      <c r="L317" s="227"/>
      <c r="M317" s="227"/>
    </row>
    <row r="318" spans="2:13" ht="94.5" customHeight="1" x14ac:dyDescent="0.25">
      <c r="B318" s="1" t="s">
        <v>581</v>
      </c>
      <c r="C318" s="14" t="s">
        <v>582</v>
      </c>
      <c r="D318" s="153">
        <v>0</v>
      </c>
      <c r="E318" s="153">
        <v>1</v>
      </c>
      <c r="F318" s="156"/>
      <c r="G318" s="156"/>
      <c r="H318" s="21" t="s">
        <v>583</v>
      </c>
      <c r="I318" s="2" t="s">
        <v>11</v>
      </c>
      <c r="J318" s="170"/>
      <c r="K318" s="170"/>
      <c r="L318" s="227"/>
      <c r="M318" s="227"/>
    </row>
    <row r="319" spans="2:13" ht="111.75" customHeight="1" x14ac:dyDescent="0.25">
      <c r="B319" s="1" t="s">
        <v>584</v>
      </c>
      <c r="C319" s="14" t="s">
        <v>585</v>
      </c>
      <c r="D319" s="153">
        <v>0</v>
      </c>
      <c r="E319" s="153">
        <v>1</v>
      </c>
      <c r="F319" s="156"/>
      <c r="G319" s="156"/>
      <c r="H319" s="21" t="s">
        <v>583</v>
      </c>
      <c r="I319" s="2" t="s">
        <v>11</v>
      </c>
      <c r="J319" s="170"/>
      <c r="K319" s="170"/>
      <c r="L319" s="227"/>
      <c r="M319" s="227"/>
    </row>
    <row r="320" spans="2:13" ht="209.25" customHeight="1" x14ac:dyDescent="0.25">
      <c r="B320" s="1" t="s">
        <v>586</v>
      </c>
      <c r="C320" s="14" t="s">
        <v>587</v>
      </c>
      <c r="D320" s="153">
        <v>0</v>
      </c>
      <c r="E320" s="153">
        <v>1</v>
      </c>
      <c r="F320" s="156"/>
      <c r="G320" s="156"/>
      <c r="H320" s="21" t="s">
        <v>588</v>
      </c>
      <c r="I320" s="2" t="s">
        <v>11</v>
      </c>
      <c r="J320" s="170"/>
      <c r="K320" s="170"/>
      <c r="L320" s="227"/>
      <c r="M320" s="227"/>
    </row>
    <row r="321" spans="2:13" ht="192" customHeight="1" x14ac:dyDescent="0.25">
      <c r="B321" s="1" t="s">
        <v>589</v>
      </c>
      <c r="C321" s="14" t="s">
        <v>590</v>
      </c>
      <c r="D321" s="153">
        <v>0</v>
      </c>
      <c r="E321" s="153">
        <v>1</v>
      </c>
      <c r="F321" s="156"/>
      <c r="G321" s="156"/>
      <c r="H321" s="21" t="s">
        <v>591</v>
      </c>
      <c r="I321" s="2"/>
      <c r="J321" s="2" t="s">
        <v>11</v>
      </c>
      <c r="K321" s="170"/>
      <c r="L321" s="227"/>
      <c r="M321" s="227"/>
    </row>
    <row r="322" spans="2:13" x14ac:dyDescent="0.25">
      <c r="B322" s="26" t="s">
        <v>592</v>
      </c>
      <c r="C322" s="307" t="s">
        <v>593</v>
      </c>
      <c r="D322" s="307"/>
      <c r="E322" s="307"/>
      <c r="F322" s="307"/>
      <c r="G322" s="152"/>
      <c r="H322" s="152"/>
      <c r="I322" s="50"/>
      <c r="J322" s="50"/>
      <c r="K322" s="50"/>
      <c r="L322" s="227"/>
      <c r="M322" s="227"/>
    </row>
    <row r="323" spans="2:13" ht="189" customHeight="1" x14ac:dyDescent="0.25">
      <c r="B323" s="1" t="s">
        <v>129</v>
      </c>
      <c r="C323" s="14" t="s">
        <v>594</v>
      </c>
      <c r="D323" s="153">
        <v>0</v>
      </c>
      <c r="E323" s="153">
        <v>1</v>
      </c>
      <c r="F323" s="156"/>
      <c r="G323" s="156"/>
      <c r="H323" s="21" t="s">
        <v>595</v>
      </c>
      <c r="I323" s="2"/>
      <c r="J323" s="2" t="s">
        <v>11</v>
      </c>
      <c r="K323" s="170"/>
      <c r="L323" s="227"/>
      <c r="M323" s="227"/>
    </row>
    <row r="324" spans="2:13" ht="161.25" customHeight="1" x14ac:dyDescent="0.25">
      <c r="B324" s="1" t="s">
        <v>134</v>
      </c>
      <c r="C324" s="14" t="s">
        <v>596</v>
      </c>
      <c r="D324" s="153">
        <v>0</v>
      </c>
      <c r="E324" s="153">
        <v>1</v>
      </c>
      <c r="F324" s="156"/>
      <c r="G324" s="156"/>
      <c r="H324" s="21" t="s">
        <v>597</v>
      </c>
      <c r="I324" s="2"/>
      <c r="J324" s="2" t="s">
        <v>11</v>
      </c>
      <c r="K324" s="170"/>
      <c r="L324" s="227"/>
      <c r="M324" s="227"/>
    </row>
    <row r="325" spans="2:13" ht="61.5" customHeight="1" x14ac:dyDescent="0.25">
      <c r="B325" s="1" t="s">
        <v>137</v>
      </c>
      <c r="C325" s="14" t="s">
        <v>598</v>
      </c>
      <c r="D325" s="153">
        <v>0</v>
      </c>
      <c r="E325" s="153">
        <v>1</v>
      </c>
      <c r="F325" s="156"/>
      <c r="G325" s="156"/>
      <c r="H325" s="21" t="s">
        <v>599</v>
      </c>
      <c r="I325" s="2"/>
      <c r="J325" s="2" t="s">
        <v>11</v>
      </c>
      <c r="K325" s="170"/>
      <c r="L325" s="227"/>
      <c r="M325" s="227"/>
    </row>
    <row r="326" spans="2:13" x14ac:dyDescent="0.25">
      <c r="B326" s="1" t="s">
        <v>600</v>
      </c>
      <c r="C326" s="14" t="s">
        <v>601</v>
      </c>
      <c r="D326" s="153">
        <v>0</v>
      </c>
      <c r="E326" s="153">
        <v>1</v>
      </c>
      <c r="F326" s="156"/>
      <c r="G326" s="156"/>
      <c r="H326" s="156"/>
      <c r="I326" s="2" t="s">
        <v>10</v>
      </c>
      <c r="J326" s="170"/>
      <c r="K326" s="170"/>
      <c r="L326" s="227"/>
      <c r="M326" s="227"/>
    </row>
    <row r="327" spans="2:13" ht="120.75" customHeight="1" x14ac:dyDescent="0.25">
      <c r="B327" s="1" t="s">
        <v>602</v>
      </c>
      <c r="C327" s="14" t="s">
        <v>603</v>
      </c>
      <c r="D327" s="153">
        <v>0</v>
      </c>
      <c r="E327" s="153">
        <v>1</v>
      </c>
      <c r="F327" s="156"/>
      <c r="G327" s="156"/>
      <c r="H327" s="21" t="s">
        <v>604</v>
      </c>
      <c r="I327" s="2" t="s">
        <v>11</v>
      </c>
      <c r="J327" s="170"/>
      <c r="K327" s="170"/>
      <c r="L327" s="227"/>
      <c r="M327" s="227"/>
    </row>
    <row r="328" spans="2:13" ht="128.25" customHeight="1" x14ac:dyDescent="0.25">
      <c r="B328" s="1" t="s">
        <v>605</v>
      </c>
      <c r="C328" s="14" t="s">
        <v>606</v>
      </c>
      <c r="D328" s="153">
        <v>0</v>
      </c>
      <c r="E328" s="153">
        <v>1</v>
      </c>
      <c r="F328" s="156"/>
      <c r="G328" s="156"/>
      <c r="H328" s="21" t="s">
        <v>604</v>
      </c>
      <c r="I328" s="2" t="s">
        <v>11</v>
      </c>
      <c r="J328" s="170"/>
      <c r="K328" s="170"/>
      <c r="L328" s="227"/>
      <c r="M328" s="227"/>
    </row>
    <row r="329" spans="2:13" ht="129.75" customHeight="1" x14ac:dyDescent="0.25">
      <c r="B329" s="1" t="s">
        <v>607</v>
      </c>
      <c r="C329" s="14" t="s">
        <v>608</v>
      </c>
      <c r="D329" s="153">
        <v>0</v>
      </c>
      <c r="E329" s="153">
        <v>1</v>
      </c>
      <c r="F329" s="156"/>
      <c r="G329" s="156"/>
      <c r="H329" s="21" t="s">
        <v>604</v>
      </c>
      <c r="I329" s="2" t="s">
        <v>11</v>
      </c>
      <c r="J329" s="170"/>
      <c r="K329" s="170"/>
      <c r="L329" s="227"/>
      <c r="M329" s="227"/>
    </row>
    <row r="330" spans="2:13" ht="148.5" customHeight="1" x14ac:dyDescent="0.25">
      <c r="B330" s="1" t="s">
        <v>609</v>
      </c>
      <c r="C330" s="14" t="s">
        <v>610</v>
      </c>
      <c r="D330" s="153">
        <v>0</v>
      </c>
      <c r="E330" s="153">
        <v>1</v>
      </c>
      <c r="F330" s="156"/>
      <c r="G330" s="156"/>
      <c r="H330" s="21" t="s">
        <v>611</v>
      </c>
      <c r="I330" s="2" t="s">
        <v>11</v>
      </c>
      <c r="J330" s="170"/>
      <c r="K330" s="170"/>
      <c r="L330" s="227"/>
      <c r="M330" s="227"/>
    </row>
    <row r="331" spans="2:13" ht="137.25" customHeight="1" x14ac:dyDescent="0.25">
      <c r="B331" s="1" t="s">
        <v>612</v>
      </c>
      <c r="C331" s="14" t="s">
        <v>613</v>
      </c>
      <c r="D331" s="153">
        <v>0</v>
      </c>
      <c r="E331" s="153">
        <v>1</v>
      </c>
      <c r="F331" s="156"/>
      <c r="G331" s="156"/>
      <c r="H331" s="21" t="s">
        <v>611</v>
      </c>
      <c r="I331" s="2" t="s">
        <v>11</v>
      </c>
      <c r="J331" s="170"/>
      <c r="K331" s="170"/>
      <c r="L331" s="227"/>
      <c r="M331" s="227"/>
    </row>
    <row r="332" spans="2:13" ht="98.25" customHeight="1" x14ac:dyDescent="0.25">
      <c r="B332" s="1" t="s">
        <v>614</v>
      </c>
      <c r="C332" s="14" t="s">
        <v>615</v>
      </c>
      <c r="D332" s="153">
        <v>0</v>
      </c>
      <c r="E332" s="153">
        <v>1</v>
      </c>
      <c r="F332" s="156"/>
      <c r="G332" s="156"/>
      <c r="H332" s="21" t="s">
        <v>616</v>
      </c>
      <c r="I332" s="2" t="s">
        <v>11</v>
      </c>
      <c r="J332" s="170"/>
      <c r="K332" s="170"/>
      <c r="L332" s="227"/>
      <c r="M332" s="227"/>
    </row>
    <row r="333" spans="2:13" x14ac:dyDescent="0.25">
      <c r="B333" s="26" t="s">
        <v>142</v>
      </c>
      <c r="C333" s="307" t="s">
        <v>617</v>
      </c>
      <c r="D333" s="307"/>
      <c r="E333" s="307"/>
      <c r="F333" s="307"/>
      <c r="G333" s="152"/>
      <c r="H333" s="152"/>
      <c r="I333" s="50"/>
      <c r="J333" s="50"/>
      <c r="K333" s="50"/>
      <c r="L333" s="227"/>
      <c r="M333" s="227"/>
    </row>
    <row r="334" spans="2:13" ht="83.25" customHeight="1" x14ac:dyDescent="0.25">
      <c r="B334" s="1" t="s">
        <v>144</v>
      </c>
      <c r="C334" s="14" t="s">
        <v>618</v>
      </c>
      <c r="D334" s="153">
        <v>0</v>
      </c>
      <c r="E334" s="153">
        <v>1</v>
      </c>
      <c r="F334" s="156"/>
      <c r="G334" s="156"/>
      <c r="H334" s="21" t="s">
        <v>619</v>
      </c>
      <c r="I334" s="2"/>
      <c r="J334" s="2" t="s">
        <v>11</v>
      </c>
      <c r="K334" s="170"/>
      <c r="L334" s="227"/>
      <c r="M334" s="227"/>
    </row>
    <row r="335" spans="2:13" ht="144.75" customHeight="1" x14ac:dyDescent="0.25">
      <c r="B335" s="1" t="s">
        <v>147</v>
      </c>
      <c r="C335" s="14" t="s">
        <v>620</v>
      </c>
      <c r="D335" s="153">
        <v>0</v>
      </c>
      <c r="E335" s="153">
        <v>1</v>
      </c>
      <c r="F335" s="156"/>
      <c r="G335" s="156"/>
      <c r="H335" s="21" t="s">
        <v>621</v>
      </c>
      <c r="I335" s="2"/>
      <c r="J335" s="2" t="s">
        <v>11</v>
      </c>
      <c r="K335" s="170"/>
      <c r="L335" s="227"/>
      <c r="M335" s="227"/>
    </row>
    <row r="336" spans="2:13" ht="131.25" customHeight="1" x14ac:dyDescent="0.25">
      <c r="B336" s="1" t="s">
        <v>622</v>
      </c>
      <c r="C336" s="14" t="s">
        <v>623</v>
      </c>
      <c r="D336" s="153">
        <v>0</v>
      </c>
      <c r="E336" s="153">
        <v>1</v>
      </c>
      <c r="F336" s="156"/>
      <c r="G336" s="156"/>
      <c r="H336" s="21" t="s">
        <v>624</v>
      </c>
      <c r="I336" s="2" t="s">
        <v>11</v>
      </c>
      <c r="J336" s="170"/>
      <c r="K336" s="170"/>
      <c r="L336" s="227"/>
      <c r="M336" s="227"/>
    </row>
    <row r="337" spans="2:13" ht="138" customHeight="1" x14ac:dyDescent="0.25">
      <c r="B337" s="1" t="s">
        <v>625</v>
      </c>
      <c r="C337" s="14" t="s">
        <v>626</v>
      </c>
      <c r="D337" s="153">
        <v>0</v>
      </c>
      <c r="E337" s="153">
        <v>1</v>
      </c>
      <c r="F337" s="156"/>
      <c r="G337" s="156"/>
      <c r="H337" s="21" t="s">
        <v>627</v>
      </c>
      <c r="I337" s="2"/>
      <c r="J337" s="2" t="s">
        <v>11</v>
      </c>
      <c r="K337" s="170"/>
      <c r="L337" s="227"/>
      <c r="M337" s="227"/>
    </row>
    <row r="338" spans="2:13" ht="104.25" customHeight="1" x14ac:dyDescent="0.25">
      <c r="B338" s="1" t="s">
        <v>628</v>
      </c>
      <c r="C338" s="14" t="s">
        <v>1753</v>
      </c>
      <c r="D338" s="153">
        <v>0</v>
      </c>
      <c r="E338" s="153">
        <v>1</v>
      </c>
      <c r="F338" s="156"/>
      <c r="G338" s="156"/>
      <c r="H338" s="21" t="s">
        <v>627</v>
      </c>
      <c r="I338" s="2"/>
      <c r="J338" s="2" t="s">
        <v>11</v>
      </c>
      <c r="K338" s="170"/>
      <c r="L338" s="227"/>
      <c r="M338" s="227"/>
    </row>
    <row r="339" spans="2:13" ht="30" customHeight="1" x14ac:dyDescent="0.25">
      <c r="B339" s="249" t="s">
        <v>1767</v>
      </c>
      <c r="C339" s="250"/>
      <c r="D339" s="250"/>
      <c r="E339" s="250"/>
      <c r="F339" s="250"/>
      <c r="G339" s="250"/>
      <c r="H339" s="250"/>
      <c r="I339" s="250"/>
      <c r="J339" s="250"/>
      <c r="K339" s="250"/>
      <c r="L339" s="250"/>
      <c r="M339" s="250"/>
    </row>
    <row r="340" spans="2:13" ht="30" customHeight="1" x14ac:dyDescent="0.25">
      <c r="B340" s="232" t="s">
        <v>710</v>
      </c>
      <c r="C340" s="233"/>
      <c r="D340" s="233"/>
      <c r="E340" s="233"/>
      <c r="F340" s="233"/>
      <c r="G340" s="233"/>
      <c r="H340" s="233"/>
      <c r="I340" s="233"/>
      <c r="J340" s="233"/>
      <c r="K340" s="233"/>
      <c r="L340" s="233"/>
      <c r="M340" s="234"/>
    </row>
    <row r="341" spans="2:13" ht="20.25" customHeight="1" x14ac:dyDescent="0.25">
      <c r="B341" s="26" t="s">
        <v>401</v>
      </c>
      <c r="C341" s="247" t="s">
        <v>1392</v>
      </c>
      <c r="D341" s="231"/>
      <c r="E341" s="231"/>
      <c r="F341" s="231"/>
      <c r="G341" s="231"/>
      <c r="H341" s="231"/>
      <c r="I341" s="231"/>
      <c r="J341" s="231"/>
      <c r="K341" s="231"/>
      <c r="L341" s="231"/>
      <c r="M341" s="248"/>
    </row>
    <row r="342" spans="2:13" ht="79.5" customHeight="1" x14ac:dyDescent="0.25">
      <c r="B342" s="1" t="s">
        <v>7</v>
      </c>
      <c r="C342" s="15" t="s">
        <v>629</v>
      </c>
      <c r="D342" s="4">
        <v>0</v>
      </c>
      <c r="E342" s="4">
        <v>1</v>
      </c>
      <c r="F342" s="16" t="s">
        <v>630</v>
      </c>
      <c r="G342" s="16"/>
      <c r="H342" s="16" t="s">
        <v>631</v>
      </c>
      <c r="I342" s="3"/>
      <c r="J342" s="3" t="s">
        <v>11</v>
      </c>
      <c r="K342" s="3"/>
      <c r="L342" s="16" t="s">
        <v>632</v>
      </c>
      <c r="M342" s="16" t="s">
        <v>633</v>
      </c>
    </row>
    <row r="343" spans="2:13" ht="162.75" customHeight="1" x14ac:dyDescent="0.25">
      <c r="B343" s="1" t="s">
        <v>62</v>
      </c>
      <c r="C343" s="14" t="s">
        <v>634</v>
      </c>
      <c r="D343" s="4">
        <v>0</v>
      </c>
      <c r="E343" s="4">
        <v>1</v>
      </c>
      <c r="F343" s="155" t="s">
        <v>635</v>
      </c>
      <c r="G343" s="155" t="s">
        <v>636</v>
      </c>
      <c r="H343" s="155" t="s">
        <v>637</v>
      </c>
      <c r="I343" s="170"/>
      <c r="J343" s="170"/>
      <c r="K343" s="170" t="s">
        <v>11</v>
      </c>
      <c r="L343" s="155" t="s">
        <v>1386</v>
      </c>
      <c r="M343" s="155" t="s">
        <v>1387</v>
      </c>
    </row>
    <row r="344" spans="2:13" ht="137.25" customHeight="1" x14ac:dyDescent="0.25">
      <c r="B344" s="1" t="s">
        <v>339</v>
      </c>
      <c r="C344" s="14" t="s">
        <v>639</v>
      </c>
      <c r="D344" s="4">
        <v>0.2</v>
      </c>
      <c r="E344" s="4">
        <v>0.8</v>
      </c>
      <c r="F344" s="155" t="s">
        <v>640</v>
      </c>
      <c r="G344" s="155" t="s">
        <v>641</v>
      </c>
      <c r="H344" s="155" t="s">
        <v>1120</v>
      </c>
      <c r="I344" s="170" t="s">
        <v>11</v>
      </c>
      <c r="J344" s="170"/>
      <c r="K344" s="170"/>
      <c r="L344" s="155" t="s">
        <v>1386</v>
      </c>
      <c r="M344" s="155" t="s">
        <v>1387</v>
      </c>
    </row>
    <row r="345" spans="2:13" ht="105.75" customHeight="1" x14ac:dyDescent="0.25">
      <c r="B345" s="1" t="s">
        <v>723</v>
      </c>
      <c r="C345" s="14" t="s">
        <v>642</v>
      </c>
      <c r="D345" s="4">
        <v>0.2</v>
      </c>
      <c r="E345" s="4">
        <v>0.8</v>
      </c>
      <c r="F345" s="155" t="s">
        <v>643</v>
      </c>
      <c r="G345" s="155"/>
      <c r="H345" s="155" t="s">
        <v>1121</v>
      </c>
      <c r="I345" s="170" t="s">
        <v>11</v>
      </c>
      <c r="J345" s="170"/>
      <c r="K345" s="170"/>
      <c r="L345" s="155" t="s">
        <v>1386</v>
      </c>
      <c r="M345" s="155" t="s">
        <v>1387</v>
      </c>
    </row>
    <row r="346" spans="2:13" ht="99.75" customHeight="1" x14ac:dyDescent="0.25">
      <c r="B346" s="1" t="s">
        <v>729</v>
      </c>
      <c r="C346" s="14" t="s">
        <v>645</v>
      </c>
      <c r="D346" s="4">
        <v>0.15</v>
      </c>
      <c r="E346" s="4">
        <v>0.75</v>
      </c>
      <c r="F346" s="155" t="s">
        <v>646</v>
      </c>
      <c r="G346" s="155"/>
      <c r="H346" s="155" t="s">
        <v>1122</v>
      </c>
      <c r="I346" s="170" t="s">
        <v>11</v>
      </c>
      <c r="J346" s="170"/>
      <c r="K346" s="170"/>
      <c r="L346" s="155" t="s">
        <v>1386</v>
      </c>
      <c r="M346" s="155" t="s">
        <v>1387</v>
      </c>
    </row>
    <row r="347" spans="2:13" ht="108" customHeight="1" x14ac:dyDescent="0.25">
      <c r="B347" s="1" t="s">
        <v>783</v>
      </c>
      <c r="C347" s="14" t="s">
        <v>648</v>
      </c>
      <c r="D347" s="4">
        <v>0.2</v>
      </c>
      <c r="E347" s="4">
        <v>0.8</v>
      </c>
      <c r="F347" s="155" t="s">
        <v>649</v>
      </c>
      <c r="G347" s="155"/>
      <c r="H347" s="155" t="s">
        <v>1123</v>
      </c>
      <c r="I347" s="170" t="s">
        <v>11</v>
      </c>
      <c r="J347" s="170"/>
      <c r="K347" s="170"/>
      <c r="L347" s="155" t="s">
        <v>1386</v>
      </c>
      <c r="M347" s="155" t="s">
        <v>1387</v>
      </c>
    </row>
    <row r="348" spans="2:13" ht="57.75" customHeight="1" x14ac:dyDescent="0.25">
      <c r="B348" s="1" t="s">
        <v>789</v>
      </c>
      <c r="C348" s="14" t="s">
        <v>651</v>
      </c>
      <c r="D348" s="4">
        <v>0.5</v>
      </c>
      <c r="E348" s="4">
        <v>0.5</v>
      </c>
      <c r="F348" s="155" t="s">
        <v>652</v>
      </c>
      <c r="G348" s="155"/>
      <c r="H348" s="155" t="s">
        <v>1124</v>
      </c>
      <c r="I348" s="170" t="s">
        <v>11</v>
      </c>
      <c r="J348" s="170"/>
      <c r="K348" s="170"/>
      <c r="L348" s="155" t="s">
        <v>1386</v>
      </c>
      <c r="M348" s="155" t="s">
        <v>1387</v>
      </c>
    </row>
    <row r="349" spans="2:13" ht="83.25" customHeight="1" x14ac:dyDescent="0.25">
      <c r="B349" s="1" t="s">
        <v>795</v>
      </c>
      <c r="C349" s="14" t="s">
        <v>653</v>
      </c>
      <c r="D349" s="4">
        <v>0.2</v>
      </c>
      <c r="E349" s="4">
        <v>0.8</v>
      </c>
      <c r="F349" s="155" t="s">
        <v>654</v>
      </c>
      <c r="G349" s="155"/>
      <c r="H349" s="155" t="s">
        <v>655</v>
      </c>
      <c r="I349" s="170" t="s">
        <v>11</v>
      </c>
      <c r="J349" s="170"/>
      <c r="K349" s="170"/>
      <c r="L349" s="155" t="s">
        <v>1386</v>
      </c>
      <c r="M349" s="155" t="s">
        <v>1387</v>
      </c>
    </row>
    <row r="350" spans="2:13" ht="105.75" customHeight="1" x14ac:dyDescent="0.25">
      <c r="B350" s="1" t="s">
        <v>800</v>
      </c>
      <c r="C350" s="14" t="s">
        <v>1125</v>
      </c>
      <c r="D350" s="4">
        <v>0.15</v>
      </c>
      <c r="E350" s="4">
        <v>0.75</v>
      </c>
      <c r="F350" s="155" t="s">
        <v>656</v>
      </c>
      <c r="G350" s="155"/>
      <c r="H350" s="155" t="s">
        <v>1126</v>
      </c>
      <c r="I350" s="170" t="s">
        <v>11</v>
      </c>
      <c r="J350" s="170"/>
      <c r="K350" s="170"/>
      <c r="L350" s="155" t="s">
        <v>1386</v>
      </c>
      <c r="M350" s="155" t="s">
        <v>1387</v>
      </c>
    </row>
    <row r="351" spans="2:13" ht="129.75" customHeight="1" x14ac:dyDescent="0.25">
      <c r="B351" s="1" t="s">
        <v>1015</v>
      </c>
      <c r="C351" s="14" t="s">
        <v>660</v>
      </c>
      <c r="D351" s="4">
        <v>0.2</v>
      </c>
      <c r="E351" s="4">
        <v>0.8</v>
      </c>
      <c r="F351" s="155" t="s">
        <v>661</v>
      </c>
      <c r="G351" s="155"/>
      <c r="H351" s="155" t="s">
        <v>1127</v>
      </c>
      <c r="I351" s="170" t="s">
        <v>11</v>
      </c>
      <c r="J351" s="170"/>
      <c r="K351" s="170"/>
      <c r="L351" s="155" t="s">
        <v>1386</v>
      </c>
      <c r="M351" s="155" t="s">
        <v>1387</v>
      </c>
    </row>
    <row r="352" spans="2:13" ht="164.25" customHeight="1" x14ac:dyDescent="0.25">
      <c r="B352" s="1" t="s">
        <v>1016</v>
      </c>
      <c r="C352" s="14" t="s">
        <v>663</v>
      </c>
      <c r="D352" s="4">
        <v>0.3</v>
      </c>
      <c r="E352" s="4">
        <v>0.7</v>
      </c>
      <c r="F352" s="155" t="s">
        <v>664</v>
      </c>
      <c r="G352" s="155"/>
      <c r="H352" s="155" t="s">
        <v>1128</v>
      </c>
      <c r="I352" s="170" t="s">
        <v>11</v>
      </c>
      <c r="J352" s="170"/>
      <c r="K352" s="170"/>
      <c r="L352" s="155" t="s">
        <v>1386</v>
      </c>
      <c r="M352" s="155" t="s">
        <v>1387</v>
      </c>
    </row>
    <row r="353" spans="2:13" ht="63" customHeight="1" x14ac:dyDescent="0.25">
      <c r="B353" s="1" t="s">
        <v>1017</v>
      </c>
      <c r="C353" s="14" t="s">
        <v>669</v>
      </c>
      <c r="D353" s="4">
        <v>0.4</v>
      </c>
      <c r="E353" s="4">
        <v>0.6</v>
      </c>
      <c r="F353" s="155" t="s">
        <v>670</v>
      </c>
      <c r="G353" s="155"/>
      <c r="H353" s="155" t="s">
        <v>671</v>
      </c>
      <c r="I353" s="170" t="s">
        <v>11</v>
      </c>
      <c r="J353" s="170"/>
      <c r="K353" s="170"/>
      <c r="L353" s="155" t="s">
        <v>1386</v>
      </c>
      <c r="M353" s="155" t="s">
        <v>1387</v>
      </c>
    </row>
    <row r="354" spans="2:13" ht="60.75" x14ac:dyDescent="0.25">
      <c r="B354" s="1" t="s">
        <v>1018</v>
      </c>
      <c r="C354" s="14" t="s">
        <v>673</v>
      </c>
      <c r="D354" s="4">
        <v>0.4</v>
      </c>
      <c r="E354" s="4">
        <v>0.6</v>
      </c>
      <c r="F354" s="155" t="s">
        <v>674</v>
      </c>
      <c r="G354" s="155"/>
      <c r="H354" s="155" t="s">
        <v>1129</v>
      </c>
      <c r="I354" s="170" t="s">
        <v>11</v>
      </c>
      <c r="J354" s="170"/>
      <c r="K354" s="170"/>
      <c r="L354" s="155" t="s">
        <v>1386</v>
      </c>
      <c r="M354" s="155" t="s">
        <v>1387</v>
      </c>
    </row>
    <row r="355" spans="2:13" ht="50.25" customHeight="1" x14ac:dyDescent="0.25">
      <c r="B355" s="1" t="s">
        <v>1130</v>
      </c>
      <c r="C355" s="14" t="s">
        <v>677</v>
      </c>
      <c r="D355" s="4">
        <v>0.1</v>
      </c>
      <c r="E355" s="4">
        <v>0.9</v>
      </c>
      <c r="F355" s="155" t="s">
        <v>678</v>
      </c>
      <c r="G355" s="155"/>
      <c r="H355" s="155" t="s">
        <v>679</v>
      </c>
      <c r="I355" s="170" t="s">
        <v>11</v>
      </c>
      <c r="J355" s="170"/>
      <c r="K355" s="170"/>
      <c r="L355" s="155" t="s">
        <v>1386</v>
      </c>
      <c r="M355" s="155" t="s">
        <v>1387</v>
      </c>
    </row>
    <row r="356" spans="2:13" ht="60.75" x14ac:dyDescent="0.25">
      <c r="B356" s="1" t="s">
        <v>1131</v>
      </c>
      <c r="C356" s="14" t="s">
        <v>681</v>
      </c>
      <c r="D356" s="4">
        <v>0.3</v>
      </c>
      <c r="E356" s="4">
        <v>0.8</v>
      </c>
      <c r="F356" s="155" t="s">
        <v>682</v>
      </c>
      <c r="G356" s="155"/>
      <c r="H356" s="155" t="s">
        <v>1132</v>
      </c>
      <c r="I356" s="170" t="s">
        <v>11</v>
      </c>
      <c r="J356" s="170"/>
      <c r="K356" s="170"/>
      <c r="L356" s="155" t="s">
        <v>1386</v>
      </c>
      <c r="M356" s="155" t="s">
        <v>1387</v>
      </c>
    </row>
    <row r="357" spans="2:13" ht="72" customHeight="1" x14ac:dyDescent="0.25">
      <c r="B357" s="1" t="s">
        <v>1133</v>
      </c>
      <c r="C357" s="14" t="s">
        <v>684</v>
      </c>
      <c r="D357" s="4">
        <v>0.3</v>
      </c>
      <c r="E357" s="4">
        <v>0.7</v>
      </c>
      <c r="F357" s="155" t="s">
        <v>2509</v>
      </c>
      <c r="G357" s="155"/>
      <c r="H357" s="155" t="s">
        <v>685</v>
      </c>
      <c r="I357" s="170" t="s">
        <v>11</v>
      </c>
      <c r="J357" s="170"/>
      <c r="K357" s="170"/>
      <c r="L357" s="155" t="s">
        <v>1386</v>
      </c>
      <c r="M357" s="155" t="s">
        <v>1387</v>
      </c>
    </row>
    <row r="358" spans="2:13" ht="101.25" x14ac:dyDescent="0.25">
      <c r="B358" s="1" t="s">
        <v>1134</v>
      </c>
      <c r="C358" s="14" t="s">
        <v>687</v>
      </c>
      <c r="D358" s="4">
        <v>0.2</v>
      </c>
      <c r="E358" s="4">
        <v>0.8</v>
      </c>
      <c r="F358" s="155" t="s">
        <v>688</v>
      </c>
      <c r="G358" s="155"/>
      <c r="H358" s="155" t="s">
        <v>689</v>
      </c>
      <c r="I358" s="170" t="s">
        <v>11</v>
      </c>
      <c r="J358" s="170"/>
      <c r="K358" s="170"/>
      <c r="L358" s="155" t="s">
        <v>1386</v>
      </c>
      <c r="M358" s="155" t="s">
        <v>1387</v>
      </c>
    </row>
    <row r="359" spans="2:13" ht="81" x14ac:dyDescent="0.25">
      <c r="B359" s="1" t="s">
        <v>1135</v>
      </c>
      <c r="C359" s="14" t="s">
        <v>691</v>
      </c>
      <c r="D359" s="4">
        <v>0.2</v>
      </c>
      <c r="E359" s="4">
        <v>0.8</v>
      </c>
      <c r="F359" s="155" t="s">
        <v>692</v>
      </c>
      <c r="G359" s="155"/>
      <c r="H359" s="155" t="s">
        <v>689</v>
      </c>
      <c r="I359" s="170" t="s">
        <v>11</v>
      </c>
      <c r="J359" s="170"/>
      <c r="K359" s="170"/>
      <c r="L359" s="155" t="s">
        <v>1386</v>
      </c>
      <c r="M359" s="155" t="s">
        <v>1387</v>
      </c>
    </row>
    <row r="360" spans="2:13" ht="153.75" customHeight="1" x14ac:dyDescent="0.25">
      <c r="B360" s="1" t="s">
        <v>1136</v>
      </c>
      <c r="C360" s="14" t="s">
        <v>693</v>
      </c>
      <c r="D360" s="4">
        <v>0.2</v>
      </c>
      <c r="E360" s="4">
        <v>0.8</v>
      </c>
      <c r="F360" s="155" t="s">
        <v>694</v>
      </c>
      <c r="G360" s="155"/>
      <c r="H360" s="155" t="s">
        <v>1137</v>
      </c>
      <c r="I360" s="170" t="s">
        <v>11</v>
      </c>
      <c r="J360" s="170"/>
      <c r="K360" s="170"/>
      <c r="L360" s="155" t="s">
        <v>1386</v>
      </c>
      <c r="M360" s="155" t="s">
        <v>1387</v>
      </c>
    </row>
    <row r="361" spans="2:13" ht="74.25" customHeight="1" x14ac:dyDescent="0.25">
      <c r="B361" s="1" t="s">
        <v>1138</v>
      </c>
      <c r="C361" s="14" t="s">
        <v>695</v>
      </c>
      <c r="D361" s="4">
        <v>0</v>
      </c>
      <c r="E361" s="4">
        <v>1</v>
      </c>
      <c r="F361" s="155" t="s">
        <v>696</v>
      </c>
      <c r="G361" s="155"/>
      <c r="H361" s="155" t="s">
        <v>637</v>
      </c>
      <c r="I361" s="170"/>
      <c r="J361" s="170"/>
      <c r="K361" s="170" t="s">
        <v>11</v>
      </c>
      <c r="L361" s="155" t="s">
        <v>1386</v>
      </c>
      <c r="M361" s="155" t="s">
        <v>1387</v>
      </c>
    </row>
    <row r="362" spans="2:13" ht="121.5" x14ac:dyDescent="0.25">
      <c r="B362" s="1" t="s">
        <v>1139</v>
      </c>
      <c r="C362" s="14" t="s">
        <v>697</v>
      </c>
      <c r="D362" s="4">
        <v>0.2</v>
      </c>
      <c r="E362" s="4">
        <v>0.8</v>
      </c>
      <c r="F362" s="155" t="s">
        <v>698</v>
      </c>
      <c r="G362" s="155"/>
      <c r="H362" s="155" t="s">
        <v>1140</v>
      </c>
      <c r="I362" s="170" t="s">
        <v>11</v>
      </c>
      <c r="J362" s="170"/>
      <c r="K362" s="170"/>
      <c r="L362" s="155" t="s">
        <v>1386</v>
      </c>
      <c r="M362" s="155" t="s">
        <v>1387</v>
      </c>
    </row>
    <row r="363" spans="2:13" ht="101.25" x14ac:dyDescent="0.25">
      <c r="B363" s="1" t="s">
        <v>1141</v>
      </c>
      <c r="C363" s="14" t="s">
        <v>699</v>
      </c>
      <c r="D363" s="4">
        <v>0.2</v>
      </c>
      <c r="E363" s="4">
        <v>0.8</v>
      </c>
      <c r="F363" s="155" t="s">
        <v>700</v>
      </c>
      <c r="G363" s="155"/>
      <c r="H363" s="155" t="s">
        <v>1142</v>
      </c>
      <c r="I363" s="170" t="s">
        <v>11</v>
      </c>
      <c r="J363" s="170"/>
      <c r="K363" s="170"/>
      <c r="L363" s="155" t="s">
        <v>1386</v>
      </c>
      <c r="M363" s="155" t="s">
        <v>1387</v>
      </c>
    </row>
    <row r="364" spans="2:13" ht="146.25" customHeight="1" x14ac:dyDescent="0.25">
      <c r="B364" s="1" t="s">
        <v>1143</v>
      </c>
      <c r="C364" s="14" t="s">
        <v>701</v>
      </c>
      <c r="D364" s="4">
        <v>0</v>
      </c>
      <c r="E364" s="4">
        <v>1</v>
      </c>
      <c r="F364" s="155" t="s">
        <v>2589</v>
      </c>
      <c r="G364" s="155" t="s">
        <v>641</v>
      </c>
      <c r="H364" s="155" t="s">
        <v>637</v>
      </c>
      <c r="I364" s="170"/>
      <c r="J364" s="170"/>
      <c r="K364" s="170" t="s">
        <v>11</v>
      </c>
      <c r="L364" s="155" t="s">
        <v>1386</v>
      </c>
      <c r="M364" s="155" t="s">
        <v>1387</v>
      </c>
    </row>
    <row r="365" spans="2:13" ht="55.5" customHeight="1" x14ac:dyDescent="0.25">
      <c r="B365" s="1" t="s">
        <v>1144</v>
      </c>
      <c r="C365" s="14" t="s">
        <v>702</v>
      </c>
      <c r="D365" s="4">
        <v>0</v>
      </c>
      <c r="E365" s="4">
        <v>1</v>
      </c>
      <c r="F365" s="155" t="s">
        <v>703</v>
      </c>
      <c r="G365" s="155"/>
      <c r="H365" s="155" t="s">
        <v>637</v>
      </c>
      <c r="I365" s="170"/>
      <c r="J365" s="170"/>
      <c r="K365" s="170" t="s">
        <v>11</v>
      </c>
      <c r="L365" s="155" t="s">
        <v>1386</v>
      </c>
      <c r="M365" s="155" t="s">
        <v>1387</v>
      </c>
    </row>
    <row r="366" spans="2:13" ht="120.75" customHeight="1" x14ac:dyDescent="0.25">
      <c r="B366" s="1" t="s">
        <v>1145</v>
      </c>
      <c r="C366" s="14" t="s">
        <v>704</v>
      </c>
      <c r="D366" s="4">
        <v>0.2</v>
      </c>
      <c r="E366" s="4">
        <v>0.8</v>
      </c>
      <c r="F366" s="155" t="s">
        <v>705</v>
      </c>
      <c r="G366" s="155"/>
      <c r="H366" s="155" t="s">
        <v>1146</v>
      </c>
      <c r="I366" s="170" t="s">
        <v>11</v>
      </c>
      <c r="J366" s="170"/>
      <c r="K366" s="170"/>
      <c r="L366" s="155" t="s">
        <v>1386</v>
      </c>
      <c r="M366" s="155" t="s">
        <v>1387</v>
      </c>
    </row>
    <row r="367" spans="2:13" ht="55.5" customHeight="1" x14ac:dyDescent="0.25">
      <c r="B367" s="1" t="s">
        <v>1147</v>
      </c>
      <c r="C367" s="14" t="s">
        <v>706</v>
      </c>
      <c r="D367" s="4">
        <v>0</v>
      </c>
      <c r="E367" s="4">
        <v>1</v>
      </c>
      <c r="F367" s="155" t="s">
        <v>707</v>
      </c>
      <c r="G367" s="155"/>
      <c r="H367" s="155" t="s">
        <v>1148</v>
      </c>
      <c r="I367" s="170" t="s">
        <v>11</v>
      </c>
      <c r="J367" s="170"/>
      <c r="K367" s="170"/>
      <c r="L367" s="155" t="s">
        <v>1386</v>
      </c>
      <c r="M367" s="155" t="s">
        <v>1387</v>
      </c>
    </row>
    <row r="368" spans="2:13" ht="63" customHeight="1" x14ac:dyDescent="0.25">
      <c r="B368" s="1" t="s">
        <v>1149</v>
      </c>
      <c r="C368" s="14" t="s">
        <v>709</v>
      </c>
      <c r="D368" s="4">
        <v>0.3</v>
      </c>
      <c r="E368" s="4">
        <v>0.7</v>
      </c>
      <c r="F368" s="155" t="s">
        <v>708</v>
      </c>
      <c r="G368" s="155"/>
      <c r="H368" s="155" t="s">
        <v>1150</v>
      </c>
      <c r="I368" s="170" t="s">
        <v>11</v>
      </c>
      <c r="J368" s="170"/>
      <c r="K368" s="170"/>
      <c r="L368" s="155" t="s">
        <v>1386</v>
      </c>
      <c r="M368" s="155" t="s">
        <v>1387</v>
      </c>
    </row>
    <row r="369" spans="2:13" ht="30" customHeight="1" x14ac:dyDescent="0.25">
      <c r="B369" s="249" t="s">
        <v>1766</v>
      </c>
      <c r="C369" s="250"/>
      <c r="D369" s="250"/>
      <c r="E369" s="250"/>
      <c r="F369" s="250"/>
      <c r="G369" s="250"/>
      <c r="H369" s="250"/>
      <c r="I369" s="250"/>
      <c r="J369" s="250"/>
      <c r="K369" s="250"/>
      <c r="L369" s="250"/>
      <c r="M369" s="250"/>
    </row>
    <row r="370" spans="2:13" ht="30" customHeight="1" x14ac:dyDescent="0.25">
      <c r="B370" s="251" t="s">
        <v>1151</v>
      </c>
      <c r="C370" s="252"/>
      <c r="D370" s="252"/>
      <c r="E370" s="252"/>
      <c r="F370" s="252"/>
      <c r="G370" s="252"/>
      <c r="H370" s="252"/>
      <c r="I370" s="252"/>
      <c r="J370" s="252"/>
      <c r="K370" s="252"/>
      <c r="L370" s="252"/>
      <c r="M370" s="253"/>
    </row>
    <row r="371" spans="2:13" x14ac:dyDescent="0.25">
      <c r="B371" s="113">
        <v>1</v>
      </c>
      <c r="C371" s="282" t="s">
        <v>1152</v>
      </c>
      <c r="D371" s="283"/>
      <c r="E371" s="283"/>
      <c r="F371" s="283"/>
      <c r="G371" s="283"/>
      <c r="H371" s="283"/>
      <c r="I371" s="283"/>
      <c r="J371" s="283"/>
      <c r="K371" s="283"/>
      <c r="L371" s="283"/>
      <c r="M371" s="283"/>
    </row>
    <row r="372" spans="2:13" x14ac:dyDescent="0.25">
      <c r="B372" s="114" t="s">
        <v>7</v>
      </c>
      <c r="C372" s="282" t="s">
        <v>1153</v>
      </c>
      <c r="D372" s="283"/>
      <c r="E372" s="283"/>
      <c r="F372" s="283"/>
      <c r="G372" s="283"/>
      <c r="H372" s="283"/>
      <c r="I372" s="283"/>
      <c r="J372" s="283"/>
      <c r="K372" s="283"/>
      <c r="L372" s="283"/>
      <c r="M372" s="283"/>
    </row>
    <row r="373" spans="2:13" ht="162.75" customHeight="1" x14ac:dyDescent="0.25">
      <c r="B373" s="1" t="s">
        <v>8</v>
      </c>
      <c r="C373" s="179" t="s">
        <v>1154</v>
      </c>
      <c r="D373" s="57">
        <v>0.55000000000000004</v>
      </c>
      <c r="E373" s="57">
        <v>0.45</v>
      </c>
      <c r="F373" s="147" t="s">
        <v>1155</v>
      </c>
      <c r="G373" s="145" t="s">
        <v>1156</v>
      </c>
      <c r="H373" s="147" t="s">
        <v>1157</v>
      </c>
      <c r="I373" s="91" t="s">
        <v>11</v>
      </c>
      <c r="J373" s="57" t="s">
        <v>11</v>
      </c>
      <c r="K373" s="57" t="s">
        <v>11</v>
      </c>
      <c r="L373" s="155" t="s">
        <v>1158</v>
      </c>
      <c r="M373" s="127" t="s">
        <v>1159</v>
      </c>
    </row>
    <row r="374" spans="2:13" ht="177.75" customHeight="1" x14ac:dyDescent="0.25">
      <c r="B374" s="1" t="s">
        <v>9</v>
      </c>
      <c r="C374" s="179" t="s">
        <v>1160</v>
      </c>
      <c r="D374" s="57">
        <v>0.1</v>
      </c>
      <c r="E374" s="57">
        <v>0.9</v>
      </c>
      <c r="F374" s="147" t="s">
        <v>1161</v>
      </c>
      <c r="G374" s="145" t="s">
        <v>1156</v>
      </c>
      <c r="H374" s="147" t="s">
        <v>1162</v>
      </c>
      <c r="I374" s="91" t="s">
        <v>10</v>
      </c>
      <c r="J374" s="57" t="s">
        <v>11</v>
      </c>
      <c r="K374" s="57" t="s">
        <v>11</v>
      </c>
      <c r="L374" s="147" t="s">
        <v>1163</v>
      </c>
      <c r="M374" s="127" t="s">
        <v>1164</v>
      </c>
    </row>
    <row r="375" spans="2:13" ht="175.5" customHeight="1" x14ac:dyDescent="0.25">
      <c r="B375" s="1" t="s">
        <v>43</v>
      </c>
      <c r="C375" s="179" t="s">
        <v>1165</v>
      </c>
      <c r="D375" s="57">
        <v>0.2</v>
      </c>
      <c r="E375" s="57">
        <v>0.8</v>
      </c>
      <c r="F375" s="147" t="s">
        <v>1166</v>
      </c>
      <c r="G375" s="145" t="s">
        <v>1156</v>
      </c>
      <c r="H375" s="147" t="s">
        <v>1167</v>
      </c>
      <c r="I375" s="57" t="s">
        <v>10</v>
      </c>
      <c r="J375" s="57" t="s">
        <v>11</v>
      </c>
      <c r="K375" s="57" t="s">
        <v>11</v>
      </c>
      <c r="L375" s="179" t="s">
        <v>1163</v>
      </c>
      <c r="M375" s="127" t="s">
        <v>1164</v>
      </c>
    </row>
    <row r="376" spans="2:13" ht="409.5" customHeight="1" x14ac:dyDescent="0.25">
      <c r="B376" s="1" t="s">
        <v>47</v>
      </c>
      <c r="C376" s="185" t="s">
        <v>2068</v>
      </c>
      <c r="D376" s="115" t="s">
        <v>2069</v>
      </c>
      <c r="E376" s="115" t="s">
        <v>2070</v>
      </c>
      <c r="F376" s="116" t="s">
        <v>2071</v>
      </c>
      <c r="G376" s="116" t="s">
        <v>2072</v>
      </c>
      <c r="H376" s="116" t="s">
        <v>2073</v>
      </c>
      <c r="I376" s="118" t="s">
        <v>2074</v>
      </c>
      <c r="J376" s="115" t="s">
        <v>2075</v>
      </c>
      <c r="K376" s="115" t="s">
        <v>11</v>
      </c>
      <c r="L376" s="116" t="s">
        <v>2590</v>
      </c>
      <c r="M376" s="128" t="s">
        <v>2076</v>
      </c>
    </row>
    <row r="377" spans="2:13" ht="204.75" customHeight="1" x14ac:dyDescent="0.25">
      <c r="B377" s="1" t="s">
        <v>2077</v>
      </c>
      <c r="C377" s="185" t="s">
        <v>2510</v>
      </c>
      <c r="D377" s="298" t="s">
        <v>2078</v>
      </c>
      <c r="E377" s="301" t="s">
        <v>2070</v>
      </c>
      <c r="F377" s="289" t="s">
        <v>2079</v>
      </c>
      <c r="G377" s="289" t="s">
        <v>2080</v>
      </c>
      <c r="H377" s="292" t="s">
        <v>2081</v>
      </c>
      <c r="I377" s="118" t="s">
        <v>2082</v>
      </c>
      <c r="J377" s="115" t="s">
        <v>2075</v>
      </c>
      <c r="K377" s="119" t="s">
        <v>11</v>
      </c>
      <c r="L377" s="292" t="s">
        <v>2083</v>
      </c>
      <c r="M377" s="295" t="s">
        <v>2084</v>
      </c>
    </row>
    <row r="378" spans="2:13" ht="160.5" customHeight="1" x14ac:dyDescent="0.25">
      <c r="B378" s="1" t="s">
        <v>2085</v>
      </c>
      <c r="C378" s="185" t="s">
        <v>2086</v>
      </c>
      <c r="D378" s="299"/>
      <c r="E378" s="302"/>
      <c r="F378" s="290"/>
      <c r="G378" s="290"/>
      <c r="H378" s="304"/>
      <c r="I378" s="116" t="s">
        <v>2087</v>
      </c>
      <c r="J378" s="117" t="s">
        <v>11</v>
      </c>
      <c r="K378" s="117" t="s">
        <v>11</v>
      </c>
      <c r="L378" s="304"/>
      <c r="M378" s="296"/>
    </row>
    <row r="379" spans="2:13" ht="408.75" customHeight="1" x14ac:dyDescent="0.25">
      <c r="B379" s="1" t="s">
        <v>2088</v>
      </c>
      <c r="C379" s="185" t="s">
        <v>2089</v>
      </c>
      <c r="D379" s="299"/>
      <c r="E379" s="302"/>
      <c r="F379" s="290"/>
      <c r="G379" s="290"/>
      <c r="H379" s="304"/>
      <c r="I379" s="117" t="s">
        <v>2087</v>
      </c>
      <c r="J379" s="117" t="s">
        <v>11</v>
      </c>
      <c r="K379" s="117" t="s">
        <v>11</v>
      </c>
      <c r="L379" s="304"/>
      <c r="M379" s="296"/>
    </row>
    <row r="380" spans="2:13" ht="135" customHeight="1" x14ac:dyDescent="0.25">
      <c r="B380" s="1" t="s">
        <v>2090</v>
      </c>
      <c r="C380" s="185" t="s">
        <v>2091</v>
      </c>
      <c r="D380" s="299"/>
      <c r="E380" s="302"/>
      <c r="F380" s="290"/>
      <c r="G380" s="290"/>
      <c r="H380" s="304"/>
      <c r="I380" s="117" t="s">
        <v>2087</v>
      </c>
      <c r="J380" s="117" t="s">
        <v>11</v>
      </c>
      <c r="K380" s="117" t="s">
        <v>11</v>
      </c>
      <c r="L380" s="304"/>
      <c r="M380" s="296"/>
    </row>
    <row r="381" spans="2:13" ht="142.5" customHeight="1" x14ac:dyDescent="0.25">
      <c r="B381" s="1" t="s">
        <v>2092</v>
      </c>
      <c r="C381" s="185" t="s">
        <v>2093</v>
      </c>
      <c r="D381" s="299"/>
      <c r="E381" s="302"/>
      <c r="F381" s="290"/>
      <c r="G381" s="290"/>
      <c r="H381" s="304"/>
      <c r="I381" s="117" t="s">
        <v>2094</v>
      </c>
      <c r="J381" s="117" t="s">
        <v>11</v>
      </c>
      <c r="K381" s="117" t="s">
        <v>11</v>
      </c>
      <c r="L381" s="304"/>
      <c r="M381" s="296"/>
    </row>
    <row r="382" spans="2:13" ht="156.75" customHeight="1" x14ac:dyDescent="0.25">
      <c r="B382" s="1" t="s">
        <v>2095</v>
      </c>
      <c r="C382" s="185" t="s">
        <v>2096</v>
      </c>
      <c r="D382" s="300"/>
      <c r="E382" s="303"/>
      <c r="F382" s="291"/>
      <c r="G382" s="291"/>
      <c r="H382" s="305"/>
      <c r="I382" s="117" t="s">
        <v>10</v>
      </c>
      <c r="J382" s="117" t="s">
        <v>11</v>
      </c>
      <c r="K382" s="117" t="s">
        <v>11</v>
      </c>
      <c r="L382" s="305"/>
      <c r="M382" s="297"/>
    </row>
    <row r="383" spans="2:13" ht="20.25" customHeight="1" x14ac:dyDescent="0.25">
      <c r="B383" s="120" t="s">
        <v>62</v>
      </c>
      <c r="C383" s="287" t="s">
        <v>2097</v>
      </c>
      <c r="D383" s="288"/>
      <c r="E383" s="288"/>
      <c r="F383" s="288"/>
      <c r="G383" s="288"/>
      <c r="H383" s="288"/>
      <c r="I383" s="288"/>
      <c r="J383" s="288"/>
      <c r="K383" s="288"/>
      <c r="L383" s="288"/>
      <c r="M383" s="288"/>
    </row>
    <row r="384" spans="2:13" ht="409.5" customHeight="1" x14ac:dyDescent="0.25">
      <c r="B384" s="1" t="s">
        <v>51</v>
      </c>
      <c r="C384" s="185" t="s">
        <v>2098</v>
      </c>
      <c r="D384" s="115" t="s">
        <v>2069</v>
      </c>
      <c r="E384" s="115" t="s">
        <v>2070</v>
      </c>
      <c r="F384" s="116" t="s">
        <v>2099</v>
      </c>
      <c r="G384" s="117" t="s">
        <v>2100</v>
      </c>
      <c r="H384" s="292" t="s">
        <v>2101</v>
      </c>
      <c r="I384" s="117" t="s">
        <v>2102</v>
      </c>
      <c r="J384" s="117" t="s">
        <v>2075</v>
      </c>
      <c r="K384" s="117"/>
      <c r="L384" s="116" t="s">
        <v>2591</v>
      </c>
      <c r="M384" s="295" t="s">
        <v>2076</v>
      </c>
    </row>
    <row r="385" spans="2:13" ht="409.5" customHeight="1" x14ac:dyDescent="0.25">
      <c r="B385" s="1" t="s">
        <v>328</v>
      </c>
      <c r="C385" s="185" t="s">
        <v>2103</v>
      </c>
      <c r="D385" s="115">
        <v>0.02</v>
      </c>
      <c r="E385" s="115">
        <v>0.98</v>
      </c>
      <c r="F385" s="116" t="s">
        <v>2104</v>
      </c>
      <c r="G385" s="117" t="s">
        <v>2105</v>
      </c>
      <c r="H385" s="306"/>
      <c r="I385" s="117"/>
      <c r="J385" s="117"/>
      <c r="K385" s="117"/>
      <c r="L385" s="116" t="s">
        <v>2106</v>
      </c>
      <c r="M385" s="297"/>
    </row>
    <row r="386" spans="2:13" ht="131.25" customHeight="1" x14ac:dyDescent="0.25">
      <c r="B386" s="1" t="s">
        <v>331</v>
      </c>
      <c r="C386" s="185" t="s">
        <v>2107</v>
      </c>
      <c r="D386" s="301" t="s">
        <v>2108</v>
      </c>
      <c r="E386" s="301" t="s">
        <v>2109</v>
      </c>
      <c r="F386" s="292" t="s">
        <v>2110</v>
      </c>
      <c r="G386" s="289" t="s">
        <v>2111</v>
      </c>
      <c r="H386" s="289" t="s">
        <v>2112</v>
      </c>
      <c r="I386" s="289" t="s">
        <v>2113</v>
      </c>
      <c r="J386" s="117" t="s">
        <v>11</v>
      </c>
      <c r="K386" s="117" t="s">
        <v>11</v>
      </c>
      <c r="L386" s="292" t="s">
        <v>2114</v>
      </c>
      <c r="M386" s="295" t="s">
        <v>2115</v>
      </c>
    </row>
    <row r="387" spans="2:13" ht="135" customHeight="1" x14ac:dyDescent="0.25">
      <c r="B387" s="1" t="s">
        <v>334</v>
      </c>
      <c r="C387" s="185" t="s">
        <v>2116</v>
      </c>
      <c r="D387" s="302"/>
      <c r="E387" s="302"/>
      <c r="F387" s="357"/>
      <c r="G387" s="332"/>
      <c r="H387" s="332"/>
      <c r="I387" s="332"/>
      <c r="J387" s="117" t="s">
        <v>11</v>
      </c>
      <c r="K387" s="117" t="s">
        <v>11</v>
      </c>
      <c r="L387" s="304"/>
      <c r="M387" s="296"/>
    </row>
    <row r="388" spans="2:13" ht="98.25" customHeight="1" x14ac:dyDescent="0.25">
      <c r="B388" s="1" t="s">
        <v>336</v>
      </c>
      <c r="C388" s="185" t="s">
        <v>2117</v>
      </c>
      <c r="D388" s="302"/>
      <c r="E388" s="302"/>
      <c r="F388" s="357"/>
      <c r="G388" s="332"/>
      <c r="H388" s="332"/>
      <c r="I388" s="332"/>
      <c r="J388" s="117" t="s">
        <v>11</v>
      </c>
      <c r="K388" s="117" t="s">
        <v>11</v>
      </c>
      <c r="L388" s="304"/>
      <c r="M388" s="296"/>
    </row>
    <row r="389" spans="2:13" ht="124.5" customHeight="1" x14ac:dyDescent="0.25">
      <c r="B389" s="1" t="s">
        <v>721</v>
      </c>
      <c r="C389" s="185" t="s">
        <v>2118</v>
      </c>
      <c r="D389" s="302"/>
      <c r="E389" s="302"/>
      <c r="F389" s="357"/>
      <c r="G389" s="332"/>
      <c r="H389" s="332"/>
      <c r="I389" s="332"/>
      <c r="J389" s="117" t="s">
        <v>10</v>
      </c>
      <c r="K389" s="117" t="s">
        <v>11</v>
      </c>
      <c r="L389" s="304"/>
      <c r="M389" s="296"/>
    </row>
    <row r="390" spans="2:13" ht="166.5" customHeight="1" x14ac:dyDescent="0.25">
      <c r="B390" s="1" t="s">
        <v>2119</v>
      </c>
      <c r="C390" s="185" t="s">
        <v>2120</v>
      </c>
      <c r="D390" s="302"/>
      <c r="E390" s="302"/>
      <c r="F390" s="357"/>
      <c r="G390" s="332"/>
      <c r="H390" s="332"/>
      <c r="I390" s="332"/>
      <c r="J390" s="117" t="s">
        <v>10</v>
      </c>
      <c r="K390" s="117" t="s">
        <v>11</v>
      </c>
      <c r="L390" s="304"/>
      <c r="M390" s="296"/>
    </row>
    <row r="391" spans="2:13" ht="133.5" customHeight="1" x14ac:dyDescent="0.25">
      <c r="B391" s="1" t="s">
        <v>2121</v>
      </c>
      <c r="C391" s="185" t="s">
        <v>2122</v>
      </c>
      <c r="D391" s="302"/>
      <c r="E391" s="302"/>
      <c r="F391" s="357"/>
      <c r="G391" s="332"/>
      <c r="H391" s="332"/>
      <c r="I391" s="332"/>
      <c r="J391" s="117" t="s">
        <v>10</v>
      </c>
      <c r="K391" s="117" t="s">
        <v>11</v>
      </c>
      <c r="L391" s="304"/>
      <c r="M391" s="296"/>
    </row>
    <row r="392" spans="2:13" ht="147.75" customHeight="1" x14ac:dyDescent="0.25">
      <c r="B392" s="1" t="s">
        <v>2123</v>
      </c>
      <c r="C392" s="185" t="s">
        <v>2124</v>
      </c>
      <c r="D392" s="302"/>
      <c r="E392" s="302"/>
      <c r="F392" s="357"/>
      <c r="G392" s="332"/>
      <c r="H392" s="332"/>
      <c r="I392" s="332"/>
      <c r="J392" s="117" t="s">
        <v>10</v>
      </c>
      <c r="K392" s="117" t="s">
        <v>11</v>
      </c>
      <c r="L392" s="304"/>
      <c r="M392" s="296"/>
    </row>
    <row r="393" spans="2:13" ht="137.25" customHeight="1" x14ac:dyDescent="0.25">
      <c r="B393" s="1" t="s">
        <v>2125</v>
      </c>
      <c r="C393" s="185" t="s">
        <v>2126</v>
      </c>
      <c r="D393" s="302"/>
      <c r="E393" s="302"/>
      <c r="F393" s="357"/>
      <c r="G393" s="332"/>
      <c r="H393" s="332"/>
      <c r="I393" s="332"/>
      <c r="J393" s="117" t="s">
        <v>11</v>
      </c>
      <c r="K393" s="117" t="s">
        <v>11</v>
      </c>
      <c r="L393" s="304"/>
      <c r="M393" s="296"/>
    </row>
    <row r="394" spans="2:13" ht="162.75" customHeight="1" x14ac:dyDescent="0.25">
      <c r="B394" s="1" t="s">
        <v>2127</v>
      </c>
      <c r="C394" s="185" t="s">
        <v>2128</v>
      </c>
      <c r="D394" s="302"/>
      <c r="E394" s="302"/>
      <c r="F394" s="357"/>
      <c r="G394" s="332"/>
      <c r="H394" s="332"/>
      <c r="I394" s="332"/>
      <c r="J394" s="117" t="s">
        <v>10</v>
      </c>
      <c r="K394" s="117" t="s">
        <v>11</v>
      </c>
      <c r="L394" s="304"/>
      <c r="M394" s="296"/>
    </row>
    <row r="395" spans="2:13" ht="123.75" customHeight="1" x14ac:dyDescent="0.25">
      <c r="B395" s="1" t="s">
        <v>2129</v>
      </c>
      <c r="C395" s="185" t="s">
        <v>2130</v>
      </c>
      <c r="D395" s="303"/>
      <c r="E395" s="303"/>
      <c r="F395" s="306"/>
      <c r="G395" s="331"/>
      <c r="H395" s="332"/>
      <c r="I395" s="332"/>
      <c r="J395" s="117" t="s">
        <v>11</v>
      </c>
      <c r="K395" s="117" t="s">
        <v>11</v>
      </c>
      <c r="L395" s="304"/>
      <c r="M395" s="296"/>
    </row>
    <row r="396" spans="2:13" ht="130.5" customHeight="1" x14ac:dyDescent="0.25">
      <c r="B396" s="1" t="s">
        <v>2131</v>
      </c>
      <c r="C396" s="185" t="s">
        <v>2132</v>
      </c>
      <c r="D396" s="301">
        <v>0</v>
      </c>
      <c r="E396" s="301">
        <v>1</v>
      </c>
      <c r="F396" s="289" t="s">
        <v>2133</v>
      </c>
      <c r="G396" s="289" t="s">
        <v>2134</v>
      </c>
      <c r="H396" s="332"/>
      <c r="I396" s="332"/>
      <c r="J396" s="117" t="s">
        <v>11</v>
      </c>
      <c r="K396" s="117" t="s">
        <v>11</v>
      </c>
      <c r="L396" s="304"/>
      <c r="M396" s="296"/>
    </row>
    <row r="397" spans="2:13" ht="103.5" customHeight="1" x14ac:dyDescent="0.25">
      <c r="B397" s="1" t="s">
        <v>2135</v>
      </c>
      <c r="C397" s="185" t="s">
        <v>2136</v>
      </c>
      <c r="D397" s="302"/>
      <c r="E397" s="302"/>
      <c r="F397" s="332"/>
      <c r="G397" s="332"/>
      <c r="H397" s="331"/>
      <c r="I397" s="332"/>
      <c r="J397" s="117" t="s">
        <v>11</v>
      </c>
      <c r="K397" s="117" t="s">
        <v>11</v>
      </c>
      <c r="L397" s="305"/>
      <c r="M397" s="297"/>
    </row>
    <row r="398" spans="2:13" ht="102" customHeight="1" x14ac:dyDescent="0.25">
      <c r="B398" s="1" t="s">
        <v>2137</v>
      </c>
      <c r="C398" s="185" t="s">
        <v>2138</v>
      </c>
      <c r="D398" s="301">
        <v>0</v>
      </c>
      <c r="E398" s="301">
        <v>1</v>
      </c>
      <c r="F398" s="289" t="s">
        <v>2139</v>
      </c>
      <c r="G398" s="289" t="s">
        <v>10</v>
      </c>
      <c r="H398" s="289" t="s">
        <v>2140</v>
      </c>
      <c r="I398" s="332"/>
      <c r="J398" s="117" t="s">
        <v>10</v>
      </c>
      <c r="K398" s="117" t="s">
        <v>11</v>
      </c>
      <c r="L398" s="292" t="s">
        <v>2141</v>
      </c>
      <c r="M398" s="295" t="s">
        <v>2142</v>
      </c>
    </row>
    <row r="399" spans="2:13" ht="111" customHeight="1" x14ac:dyDescent="0.25">
      <c r="B399" s="1" t="s">
        <v>2143</v>
      </c>
      <c r="C399" s="185" t="s">
        <v>2144</v>
      </c>
      <c r="D399" s="302"/>
      <c r="E399" s="302"/>
      <c r="F399" s="332"/>
      <c r="G399" s="332"/>
      <c r="H399" s="291"/>
      <c r="I399" s="332"/>
      <c r="J399" s="117" t="s">
        <v>10</v>
      </c>
      <c r="K399" s="117" t="s">
        <v>11</v>
      </c>
      <c r="L399" s="304"/>
      <c r="M399" s="296"/>
    </row>
    <row r="400" spans="2:13" ht="409.5" customHeight="1" x14ac:dyDescent="0.25">
      <c r="B400" s="1" t="s">
        <v>2145</v>
      </c>
      <c r="C400" s="185" t="s">
        <v>2146</v>
      </c>
      <c r="D400" s="163" t="s">
        <v>2147</v>
      </c>
      <c r="E400" s="163" t="s">
        <v>2148</v>
      </c>
      <c r="F400" s="121" t="s">
        <v>2149</v>
      </c>
      <c r="G400" s="164" t="s">
        <v>2150</v>
      </c>
      <c r="H400" s="117" t="s">
        <v>2151</v>
      </c>
      <c r="I400" s="332"/>
      <c r="J400" s="117" t="s">
        <v>10</v>
      </c>
      <c r="K400" s="117" t="s">
        <v>11</v>
      </c>
      <c r="L400" s="305"/>
      <c r="M400" s="297"/>
    </row>
    <row r="401" spans="2:13" ht="151.5" customHeight="1" x14ac:dyDescent="0.25">
      <c r="B401" s="1" t="s">
        <v>2152</v>
      </c>
      <c r="C401" s="185" t="s">
        <v>2153</v>
      </c>
      <c r="D401" s="362" t="s">
        <v>2154</v>
      </c>
      <c r="E401" s="364">
        <v>1</v>
      </c>
      <c r="F401" s="365" t="s">
        <v>2155</v>
      </c>
      <c r="G401" s="366"/>
      <c r="H401" s="289" t="s">
        <v>2156</v>
      </c>
      <c r="I401" s="332"/>
      <c r="J401" s="117" t="s">
        <v>11</v>
      </c>
      <c r="K401" s="117" t="s">
        <v>11</v>
      </c>
      <c r="L401" s="292" t="s">
        <v>2157</v>
      </c>
      <c r="M401" s="295" t="s">
        <v>2158</v>
      </c>
    </row>
    <row r="402" spans="2:13" ht="128.25" customHeight="1" x14ac:dyDescent="0.25">
      <c r="B402" s="1" t="s">
        <v>2159</v>
      </c>
      <c r="C402" s="185" t="s">
        <v>2160</v>
      </c>
      <c r="D402" s="363"/>
      <c r="E402" s="363"/>
      <c r="F402" s="367"/>
      <c r="G402" s="368"/>
      <c r="H402" s="291"/>
      <c r="I402" s="332"/>
      <c r="J402" s="117" t="s">
        <v>11</v>
      </c>
      <c r="K402" s="117" t="s">
        <v>11</v>
      </c>
      <c r="L402" s="304"/>
      <c r="M402" s="296"/>
    </row>
    <row r="403" spans="2:13" ht="273" customHeight="1" x14ac:dyDescent="0.25">
      <c r="B403" s="1" t="s">
        <v>2161</v>
      </c>
      <c r="C403" s="185" t="s">
        <v>2162</v>
      </c>
      <c r="D403" s="115" t="s">
        <v>2163</v>
      </c>
      <c r="E403" s="115">
        <v>0.98</v>
      </c>
      <c r="F403" s="117" t="s">
        <v>2164</v>
      </c>
      <c r="G403" s="117" t="s">
        <v>2165</v>
      </c>
      <c r="H403" s="289" t="s">
        <v>2166</v>
      </c>
      <c r="I403" s="332"/>
      <c r="J403" s="117" t="s">
        <v>11</v>
      </c>
      <c r="K403" s="117" t="s">
        <v>11</v>
      </c>
      <c r="L403" s="304"/>
      <c r="M403" s="296"/>
    </row>
    <row r="404" spans="2:13" ht="159" customHeight="1" x14ac:dyDescent="0.25">
      <c r="B404" s="1" t="s">
        <v>2167</v>
      </c>
      <c r="C404" s="185" t="s">
        <v>2168</v>
      </c>
      <c r="D404" s="301" t="s">
        <v>2069</v>
      </c>
      <c r="E404" s="301" t="s">
        <v>2070</v>
      </c>
      <c r="F404" s="289" t="s">
        <v>2169</v>
      </c>
      <c r="G404" s="289" t="s">
        <v>2170</v>
      </c>
      <c r="H404" s="290"/>
      <c r="I404" s="332"/>
      <c r="J404" s="117" t="s">
        <v>11</v>
      </c>
      <c r="K404" s="117" t="s">
        <v>11</v>
      </c>
      <c r="L404" s="304"/>
      <c r="M404" s="296"/>
    </row>
    <row r="405" spans="2:13" ht="116.25" customHeight="1" x14ac:dyDescent="0.25">
      <c r="B405" s="1" t="s">
        <v>2171</v>
      </c>
      <c r="C405" s="185" t="s">
        <v>2511</v>
      </c>
      <c r="D405" s="331"/>
      <c r="E405" s="331"/>
      <c r="F405" s="331"/>
      <c r="G405" s="331"/>
      <c r="H405" s="291"/>
      <c r="I405" s="331"/>
      <c r="J405" s="117" t="s">
        <v>11</v>
      </c>
      <c r="K405" s="117" t="s">
        <v>11</v>
      </c>
      <c r="L405" s="305"/>
      <c r="M405" s="297"/>
    </row>
    <row r="406" spans="2:13" ht="20.25" customHeight="1" x14ac:dyDescent="0.25">
      <c r="B406" s="120" t="s">
        <v>339</v>
      </c>
      <c r="C406" s="287" t="s">
        <v>2172</v>
      </c>
      <c r="D406" s="288"/>
      <c r="E406" s="288"/>
      <c r="F406" s="288"/>
      <c r="G406" s="288"/>
      <c r="H406" s="288"/>
      <c r="I406" s="288"/>
      <c r="J406" s="288"/>
      <c r="K406" s="288"/>
      <c r="L406" s="288"/>
      <c r="M406" s="288"/>
    </row>
    <row r="407" spans="2:13" ht="168" customHeight="1" x14ac:dyDescent="0.25">
      <c r="B407" s="1" t="s">
        <v>341</v>
      </c>
      <c r="C407" s="185" t="s">
        <v>2173</v>
      </c>
      <c r="D407" s="115">
        <v>0</v>
      </c>
      <c r="E407" s="115">
        <v>1</v>
      </c>
      <c r="F407" s="116" t="s">
        <v>2174</v>
      </c>
      <c r="G407" s="122" t="s">
        <v>2175</v>
      </c>
      <c r="H407" s="117" t="s">
        <v>2176</v>
      </c>
      <c r="I407" s="289" t="s">
        <v>10</v>
      </c>
      <c r="J407" s="116" t="s">
        <v>2177</v>
      </c>
      <c r="K407" s="116" t="s">
        <v>2075</v>
      </c>
      <c r="L407" s="292" t="s">
        <v>2178</v>
      </c>
      <c r="M407" s="295" t="s">
        <v>2179</v>
      </c>
    </row>
    <row r="408" spans="2:13" ht="126" customHeight="1" x14ac:dyDescent="0.25">
      <c r="B408" s="1" t="s">
        <v>346</v>
      </c>
      <c r="C408" s="185" t="s">
        <v>2180</v>
      </c>
      <c r="D408" s="115">
        <v>0</v>
      </c>
      <c r="E408" s="115">
        <v>1</v>
      </c>
      <c r="F408" s="289" t="s">
        <v>2181</v>
      </c>
      <c r="G408" s="289" t="s">
        <v>2182</v>
      </c>
      <c r="H408" s="289" t="s">
        <v>2183</v>
      </c>
      <c r="I408" s="290"/>
      <c r="J408" s="289" t="s">
        <v>10</v>
      </c>
      <c r="K408" s="289" t="s">
        <v>11</v>
      </c>
      <c r="L408" s="293"/>
      <c r="M408" s="296"/>
    </row>
    <row r="409" spans="2:13" ht="105.75" customHeight="1" x14ac:dyDescent="0.25">
      <c r="B409" s="1" t="s">
        <v>350</v>
      </c>
      <c r="C409" s="185" t="s">
        <v>2184</v>
      </c>
      <c r="D409" s="115">
        <v>0</v>
      </c>
      <c r="E409" s="115">
        <v>1</v>
      </c>
      <c r="F409" s="290"/>
      <c r="G409" s="290"/>
      <c r="H409" s="290"/>
      <c r="I409" s="290"/>
      <c r="J409" s="290"/>
      <c r="K409" s="290"/>
      <c r="L409" s="293"/>
      <c r="M409" s="296"/>
    </row>
    <row r="410" spans="2:13" ht="147.75" customHeight="1" x14ac:dyDescent="0.25">
      <c r="B410" s="1" t="s">
        <v>354</v>
      </c>
      <c r="C410" s="185" t="s">
        <v>2185</v>
      </c>
      <c r="D410" s="115">
        <v>0</v>
      </c>
      <c r="E410" s="115">
        <v>1</v>
      </c>
      <c r="F410" s="290"/>
      <c r="G410" s="290"/>
      <c r="H410" s="290"/>
      <c r="I410" s="290"/>
      <c r="J410" s="290"/>
      <c r="K410" s="290"/>
      <c r="L410" s="293"/>
      <c r="M410" s="296"/>
    </row>
    <row r="411" spans="2:13" ht="135.75" customHeight="1" x14ac:dyDescent="0.25">
      <c r="B411" s="1" t="s">
        <v>2186</v>
      </c>
      <c r="C411" s="185" t="s">
        <v>2187</v>
      </c>
      <c r="D411" s="123">
        <v>0</v>
      </c>
      <c r="E411" s="123">
        <v>1</v>
      </c>
      <c r="F411" s="291"/>
      <c r="G411" s="291"/>
      <c r="H411" s="291"/>
      <c r="I411" s="291"/>
      <c r="J411" s="291"/>
      <c r="K411" s="291"/>
      <c r="L411" s="294"/>
      <c r="M411" s="297"/>
    </row>
    <row r="412" spans="2:13" x14ac:dyDescent="0.25">
      <c r="B412" s="114" t="s">
        <v>359</v>
      </c>
      <c r="C412" s="282" t="s">
        <v>1168</v>
      </c>
      <c r="D412" s="283"/>
      <c r="E412" s="283"/>
      <c r="F412" s="283"/>
      <c r="G412" s="283"/>
      <c r="H412" s="283"/>
      <c r="I412" s="283"/>
      <c r="J412" s="283"/>
      <c r="K412" s="283"/>
      <c r="L412" s="283"/>
      <c r="M412" s="283"/>
    </row>
    <row r="413" spans="2:13" x14ac:dyDescent="0.25">
      <c r="B413" s="114" t="s">
        <v>2</v>
      </c>
      <c r="C413" s="282" t="s">
        <v>1168</v>
      </c>
      <c r="D413" s="283"/>
      <c r="E413" s="283"/>
      <c r="F413" s="283"/>
      <c r="G413" s="283"/>
      <c r="H413" s="283"/>
      <c r="I413" s="283"/>
      <c r="J413" s="283"/>
      <c r="K413" s="283"/>
      <c r="L413" s="283"/>
      <c r="M413" s="283"/>
    </row>
    <row r="414" spans="2:13" ht="124.5" customHeight="1" x14ac:dyDescent="0.25">
      <c r="B414" s="1" t="s">
        <v>376</v>
      </c>
      <c r="C414" s="147" t="s">
        <v>1169</v>
      </c>
      <c r="D414" s="57">
        <v>4.65E-2</v>
      </c>
      <c r="E414" s="57">
        <v>0.95</v>
      </c>
      <c r="F414" s="59" t="s">
        <v>1170</v>
      </c>
      <c r="G414" s="59" t="s">
        <v>1171</v>
      </c>
      <c r="H414" s="59" t="s">
        <v>1172</v>
      </c>
      <c r="I414" s="57" t="s">
        <v>10</v>
      </c>
      <c r="J414" s="57" t="s">
        <v>10</v>
      </c>
      <c r="K414" s="57" t="s">
        <v>11</v>
      </c>
      <c r="L414" s="147" t="s">
        <v>1173</v>
      </c>
      <c r="M414" s="129" t="s">
        <v>1174</v>
      </c>
    </row>
    <row r="415" spans="2:13" ht="160.5" customHeight="1" x14ac:dyDescent="0.25">
      <c r="B415" s="1" t="s">
        <v>382</v>
      </c>
      <c r="C415" s="147" t="s">
        <v>1175</v>
      </c>
      <c r="D415" s="57">
        <v>0.1</v>
      </c>
      <c r="E415" s="57">
        <v>0.9</v>
      </c>
      <c r="F415" s="59" t="s">
        <v>1176</v>
      </c>
      <c r="G415" s="59" t="s">
        <v>1177</v>
      </c>
      <c r="H415" s="59" t="s">
        <v>1178</v>
      </c>
      <c r="I415" s="57" t="s">
        <v>10</v>
      </c>
      <c r="J415" s="57" t="s">
        <v>11</v>
      </c>
      <c r="K415" s="57" t="s">
        <v>11</v>
      </c>
      <c r="L415" s="147" t="s">
        <v>1179</v>
      </c>
      <c r="M415" s="129" t="s">
        <v>1180</v>
      </c>
    </row>
    <row r="416" spans="2:13" ht="137.25" customHeight="1" x14ac:dyDescent="0.25">
      <c r="B416" s="1" t="s">
        <v>384</v>
      </c>
      <c r="C416" s="147" t="s">
        <v>1181</v>
      </c>
      <c r="D416" s="57">
        <v>7.0000000000000007E-2</v>
      </c>
      <c r="E416" s="57">
        <v>0.93</v>
      </c>
      <c r="F416" s="59" t="s">
        <v>1182</v>
      </c>
      <c r="G416" s="59" t="s">
        <v>1177</v>
      </c>
      <c r="H416" s="59" t="s">
        <v>1183</v>
      </c>
      <c r="I416" s="57" t="s">
        <v>10</v>
      </c>
      <c r="J416" s="57" t="s">
        <v>11</v>
      </c>
      <c r="K416" s="57" t="s">
        <v>11</v>
      </c>
      <c r="L416" s="147" t="s">
        <v>1179</v>
      </c>
      <c r="M416" s="129" t="s">
        <v>1180</v>
      </c>
    </row>
    <row r="417" spans="2:13" ht="171.75" customHeight="1" x14ac:dyDescent="0.25">
      <c r="B417" s="1" t="s">
        <v>387</v>
      </c>
      <c r="C417" s="147" t="s">
        <v>1184</v>
      </c>
      <c r="D417" s="57">
        <v>0.02</v>
      </c>
      <c r="E417" s="57">
        <v>0.98</v>
      </c>
      <c r="F417" s="59" t="s">
        <v>1185</v>
      </c>
      <c r="G417" s="59" t="s">
        <v>1186</v>
      </c>
      <c r="H417" s="59" t="s">
        <v>1187</v>
      </c>
      <c r="I417" s="57" t="s">
        <v>10</v>
      </c>
      <c r="J417" s="57" t="s">
        <v>10</v>
      </c>
      <c r="K417" s="57" t="s">
        <v>11</v>
      </c>
      <c r="L417" s="147" t="s">
        <v>1188</v>
      </c>
      <c r="M417" s="129" t="s">
        <v>1189</v>
      </c>
    </row>
    <row r="418" spans="2:13" ht="135.75" customHeight="1" x14ac:dyDescent="0.25">
      <c r="B418" s="1" t="s">
        <v>1190</v>
      </c>
      <c r="C418" s="147" t="s">
        <v>1191</v>
      </c>
      <c r="D418" s="57">
        <v>0.05</v>
      </c>
      <c r="E418" s="57">
        <v>0.95</v>
      </c>
      <c r="F418" s="59" t="s">
        <v>1192</v>
      </c>
      <c r="G418" s="59" t="s">
        <v>1193</v>
      </c>
      <c r="H418" s="59" t="s">
        <v>1194</v>
      </c>
      <c r="I418" s="57" t="s">
        <v>10</v>
      </c>
      <c r="J418" s="57" t="s">
        <v>10</v>
      </c>
      <c r="K418" s="57" t="s">
        <v>11</v>
      </c>
      <c r="L418" s="147" t="s">
        <v>1195</v>
      </c>
      <c r="M418" s="129" t="s">
        <v>1196</v>
      </c>
    </row>
    <row r="419" spans="2:13" ht="20.25" customHeight="1" x14ac:dyDescent="0.25">
      <c r="B419" s="114" t="s">
        <v>391</v>
      </c>
      <c r="C419" s="282" t="s">
        <v>2188</v>
      </c>
      <c r="D419" s="283"/>
      <c r="E419" s="283"/>
      <c r="F419" s="283"/>
      <c r="G419" s="283"/>
      <c r="H419" s="283"/>
      <c r="I419" s="283"/>
      <c r="J419" s="283"/>
      <c r="K419" s="283"/>
      <c r="L419" s="283"/>
      <c r="M419" s="283"/>
    </row>
    <row r="420" spans="2:13" ht="20.25" customHeight="1" x14ac:dyDescent="0.25">
      <c r="B420" s="114" t="s">
        <v>78</v>
      </c>
      <c r="C420" s="284" t="s">
        <v>2189</v>
      </c>
      <c r="D420" s="285"/>
      <c r="E420" s="285"/>
      <c r="F420" s="285"/>
      <c r="G420" s="285"/>
      <c r="H420" s="285"/>
      <c r="I420" s="285"/>
      <c r="J420" s="285"/>
      <c r="K420" s="285"/>
      <c r="L420" s="285"/>
      <c r="M420" s="285"/>
    </row>
    <row r="421" spans="2:13" ht="99.75" customHeight="1" x14ac:dyDescent="0.25">
      <c r="B421" s="1" t="s">
        <v>1065</v>
      </c>
      <c r="C421" s="14" t="s">
        <v>2190</v>
      </c>
      <c r="D421" s="3">
        <v>0.1</v>
      </c>
      <c r="E421" s="3">
        <v>0.9</v>
      </c>
      <c r="F421" s="170" t="s">
        <v>2191</v>
      </c>
      <c r="G421" s="170" t="s">
        <v>2192</v>
      </c>
      <c r="H421" s="170" t="s">
        <v>2193</v>
      </c>
      <c r="I421" s="2" t="s">
        <v>11</v>
      </c>
      <c r="J421" s="3" t="s">
        <v>11</v>
      </c>
      <c r="K421" s="3" t="s">
        <v>2194</v>
      </c>
      <c r="L421" s="155" t="s">
        <v>2195</v>
      </c>
      <c r="M421" s="127" t="s">
        <v>2196</v>
      </c>
    </row>
    <row r="422" spans="2:13" ht="103.5" customHeight="1" x14ac:dyDescent="0.25">
      <c r="B422" s="1" t="s">
        <v>1067</v>
      </c>
      <c r="C422" s="14" t="s">
        <v>2197</v>
      </c>
      <c r="D422" s="32">
        <v>0.05</v>
      </c>
      <c r="E422" s="32">
        <v>0.95</v>
      </c>
      <c r="F422" s="170" t="s">
        <v>2198</v>
      </c>
      <c r="G422" s="170" t="s">
        <v>2199</v>
      </c>
      <c r="H422" s="170" t="s">
        <v>2200</v>
      </c>
      <c r="I422" s="2" t="s">
        <v>11</v>
      </c>
      <c r="J422" s="3" t="s">
        <v>11</v>
      </c>
      <c r="K422" s="3" t="s">
        <v>2194</v>
      </c>
      <c r="L422" s="155" t="s">
        <v>2195</v>
      </c>
      <c r="M422" s="127" t="s">
        <v>2196</v>
      </c>
    </row>
    <row r="423" spans="2:13" ht="96" customHeight="1" x14ac:dyDescent="0.25">
      <c r="B423" s="1" t="s">
        <v>1068</v>
      </c>
      <c r="C423" s="14" t="s">
        <v>2201</v>
      </c>
      <c r="D423" s="32">
        <v>0</v>
      </c>
      <c r="E423" s="32">
        <v>1</v>
      </c>
      <c r="F423" s="170" t="s">
        <v>2198</v>
      </c>
      <c r="G423" s="170" t="s">
        <v>2202</v>
      </c>
      <c r="H423" s="170" t="s">
        <v>2203</v>
      </c>
      <c r="I423" s="2" t="s">
        <v>10</v>
      </c>
      <c r="J423" s="3" t="s">
        <v>11</v>
      </c>
      <c r="K423" s="3" t="s">
        <v>2194</v>
      </c>
      <c r="L423" s="155" t="s">
        <v>2195</v>
      </c>
      <c r="M423" s="127" t="s">
        <v>2196</v>
      </c>
    </row>
    <row r="424" spans="2:13" ht="139.5" customHeight="1" x14ac:dyDescent="0.25">
      <c r="B424" s="1" t="s">
        <v>1069</v>
      </c>
      <c r="C424" s="14" t="s">
        <v>2204</v>
      </c>
      <c r="D424" s="32">
        <v>0.2</v>
      </c>
      <c r="E424" s="32">
        <v>0.8</v>
      </c>
      <c r="F424" s="170" t="s">
        <v>2205</v>
      </c>
      <c r="G424" s="170" t="s">
        <v>2206</v>
      </c>
      <c r="H424" s="170" t="s">
        <v>2207</v>
      </c>
      <c r="I424" s="2" t="s">
        <v>11</v>
      </c>
      <c r="J424" s="3" t="s">
        <v>11</v>
      </c>
      <c r="K424" s="3" t="s">
        <v>2194</v>
      </c>
      <c r="L424" s="155" t="s">
        <v>2208</v>
      </c>
      <c r="M424" s="127" t="s">
        <v>2196</v>
      </c>
    </row>
    <row r="425" spans="2:13" ht="109.5" customHeight="1" x14ac:dyDescent="0.25">
      <c r="B425" s="1" t="s">
        <v>1070</v>
      </c>
      <c r="C425" s="14" t="s">
        <v>2209</v>
      </c>
      <c r="D425" s="32">
        <v>0.15</v>
      </c>
      <c r="E425" s="32">
        <v>0.85</v>
      </c>
      <c r="F425" s="170" t="s">
        <v>2210</v>
      </c>
      <c r="G425" s="170" t="s">
        <v>2211</v>
      </c>
      <c r="H425" s="170" t="s">
        <v>2212</v>
      </c>
      <c r="I425" s="2" t="s">
        <v>11</v>
      </c>
      <c r="J425" s="3" t="s">
        <v>11</v>
      </c>
      <c r="K425" s="3" t="s">
        <v>2194</v>
      </c>
      <c r="L425" s="155" t="s">
        <v>2213</v>
      </c>
      <c r="M425" s="127" t="s">
        <v>2196</v>
      </c>
    </row>
    <row r="426" spans="2:13" ht="20.25" customHeight="1" x14ac:dyDescent="0.25">
      <c r="B426" s="120" t="s">
        <v>81</v>
      </c>
      <c r="C426" s="284" t="s">
        <v>2214</v>
      </c>
      <c r="D426" s="285"/>
      <c r="E426" s="285"/>
      <c r="F426" s="285"/>
      <c r="G426" s="285"/>
      <c r="H426" s="285"/>
      <c r="I426" s="285"/>
      <c r="J426" s="285"/>
      <c r="K426" s="285"/>
      <c r="L426" s="285"/>
      <c r="M426" s="286"/>
    </row>
    <row r="427" spans="2:13" ht="102" customHeight="1" x14ac:dyDescent="0.25">
      <c r="B427" s="1" t="s">
        <v>1071</v>
      </c>
      <c r="C427" s="14" t="s">
        <v>2215</v>
      </c>
      <c r="D427" s="3">
        <v>0</v>
      </c>
      <c r="E427" s="3">
        <v>1</v>
      </c>
      <c r="F427" s="170" t="s">
        <v>2198</v>
      </c>
      <c r="G427" s="170" t="s">
        <v>2216</v>
      </c>
      <c r="H427" s="170" t="s">
        <v>2217</v>
      </c>
      <c r="I427" s="170" t="s">
        <v>10</v>
      </c>
      <c r="J427" s="170" t="s">
        <v>11</v>
      </c>
      <c r="K427" s="3" t="s">
        <v>2194</v>
      </c>
      <c r="L427" s="155" t="s">
        <v>2195</v>
      </c>
      <c r="M427" s="127" t="s">
        <v>2196</v>
      </c>
    </row>
    <row r="428" spans="2:13" ht="96" customHeight="1" x14ac:dyDescent="0.25">
      <c r="B428" s="1" t="s">
        <v>1072</v>
      </c>
      <c r="C428" s="14" t="s">
        <v>2218</v>
      </c>
      <c r="D428" s="3">
        <v>0.1</v>
      </c>
      <c r="E428" s="3">
        <v>0.9</v>
      </c>
      <c r="F428" s="170" t="s">
        <v>2219</v>
      </c>
      <c r="G428" s="170" t="s">
        <v>2216</v>
      </c>
      <c r="H428" s="170" t="s">
        <v>2220</v>
      </c>
      <c r="I428" s="170" t="s">
        <v>11</v>
      </c>
      <c r="J428" s="170" t="s">
        <v>11</v>
      </c>
      <c r="K428" s="3" t="s">
        <v>2194</v>
      </c>
      <c r="L428" s="155" t="s">
        <v>2195</v>
      </c>
      <c r="M428" s="127" t="s">
        <v>2196</v>
      </c>
    </row>
    <row r="429" spans="2:13" ht="99.75" customHeight="1" x14ac:dyDescent="0.25">
      <c r="B429" s="1" t="s">
        <v>1724</v>
      </c>
      <c r="C429" s="14" t="s">
        <v>2221</v>
      </c>
      <c r="D429" s="3">
        <v>0</v>
      </c>
      <c r="E429" s="3">
        <v>1</v>
      </c>
      <c r="F429" s="170" t="s">
        <v>2210</v>
      </c>
      <c r="G429" s="170" t="s">
        <v>2210</v>
      </c>
      <c r="H429" s="170" t="s">
        <v>2210</v>
      </c>
      <c r="I429" s="170" t="s">
        <v>10</v>
      </c>
      <c r="J429" s="170" t="s">
        <v>10</v>
      </c>
      <c r="K429" s="170" t="s">
        <v>11</v>
      </c>
      <c r="L429" s="155" t="s">
        <v>2195</v>
      </c>
      <c r="M429" s="127" t="s">
        <v>2196</v>
      </c>
    </row>
    <row r="430" spans="2:13" x14ac:dyDescent="0.25">
      <c r="B430" s="120" t="s">
        <v>84</v>
      </c>
      <c r="C430" s="284" t="s">
        <v>2222</v>
      </c>
      <c r="D430" s="285"/>
      <c r="E430" s="285"/>
      <c r="F430" s="285"/>
      <c r="G430" s="285"/>
      <c r="H430" s="285"/>
      <c r="I430" s="285"/>
      <c r="J430" s="285"/>
      <c r="K430" s="285"/>
      <c r="L430" s="285"/>
      <c r="M430" s="286"/>
    </row>
    <row r="431" spans="2:13" ht="137.25" customHeight="1" x14ac:dyDescent="0.25">
      <c r="B431" s="1" t="s">
        <v>2223</v>
      </c>
      <c r="C431" s="14" t="s">
        <v>2224</v>
      </c>
      <c r="D431" s="3">
        <v>0</v>
      </c>
      <c r="E431" s="3">
        <v>1</v>
      </c>
      <c r="F431" s="170" t="s">
        <v>2210</v>
      </c>
      <c r="G431" s="170" t="s">
        <v>2225</v>
      </c>
      <c r="H431" s="170" t="s">
        <v>2210</v>
      </c>
      <c r="I431" s="170" t="s">
        <v>10</v>
      </c>
      <c r="J431" s="170" t="s">
        <v>11</v>
      </c>
      <c r="K431" s="3" t="s">
        <v>2194</v>
      </c>
      <c r="L431" s="155" t="s">
        <v>2208</v>
      </c>
      <c r="M431" s="127" t="s">
        <v>2196</v>
      </c>
    </row>
    <row r="432" spans="2:13" ht="141" customHeight="1" x14ac:dyDescent="0.25">
      <c r="B432" s="1" t="s">
        <v>2226</v>
      </c>
      <c r="C432" s="14" t="s">
        <v>2227</v>
      </c>
      <c r="D432" s="3">
        <v>0</v>
      </c>
      <c r="E432" s="3">
        <v>1</v>
      </c>
      <c r="F432" s="170" t="s">
        <v>2205</v>
      </c>
      <c r="G432" s="170" t="s">
        <v>2228</v>
      </c>
      <c r="H432" s="170" t="s">
        <v>2229</v>
      </c>
      <c r="I432" s="170" t="s">
        <v>10</v>
      </c>
      <c r="J432" s="170" t="s">
        <v>10</v>
      </c>
      <c r="K432" s="3" t="s">
        <v>2194</v>
      </c>
      <c r="L432" s="155" t="s">
        <v>2208</v>
      </c>
      <c r="M432" s="127" t="s">
        <v>2196</v>
      </c>
    </row>
    <row r="433" spans="2:13" ht="20.25" customHeight="1" x14ac:dyDescent="0.25">
      <c r="B433" s="120" t="s">
        <v>87</v>
      </c>
      <c r="C433" s="284" t="s">
        <v>2230</v>
      </c>
      <c r="D433" s="285"/>
      <c r="E433" s="285"/>
      <c r="F433" s="285"/>
      <c r="G433" s="285"/>
      <c r="H433" s="285"/>
      <c r="I433" s="285"/>
      <c r="J433" s="285"/>
      <c r="K433" s="285"/>
      <c r="L433" s="285"/>
      <c r="M433" s="286"/>
    </row>
    <row r="434" spans="2:13" ht="107.25" customHeight="1" x14ac:dyDescent="0.25">
      <c r="B434" s="1" t="s">
        <v>2231</v>
      </c>
      <c r="C434" s="14" t="s">
        <v>2232</v>
      </c>
      <c r="D434" s="3">
        <v>0</v>
      </c>
      <c r="E434" s="3">
        <v>1</v>
      </c>
      <c r="F434" s="170" t="s">
        <v>2233</v>
      </c>
      <c r="G434" s="170" t="s">
        <v>2210</v>
      </c>
      <c r="H434" s="170" t="s">
        <v>2193</v>
      </c>
      <c r="I434" s="170" t="s">
        <v>10</v>
      </c>
      <c r="J434" s="170" t="s">
        <v>11</v>
      </c>
      <c r="K434" s="3" t="s">
        <v>2194</v>
      </c>
      <c r="L434" s="155" t="s">
        <v>2195</v>
      </c>
      <c r="M434" s="127" t="s">
        <v>2196</v>
      </c>
    </row>
    <row r="435" spans="2:13" ht="128.25" customHeight="1" x14ac:dyDescent="0.25">
      <c r="B435" s="1" t="s">
        <v>2234</v>
      </c>
      <c r="C435" s="14" t="s">
        <v>2235</v>
      </c>
      <c r="D435" s="3">
        <v>0.15</v>
      </c>
      <c r="E435" s="3">
        <v>0.85</v>
      </c>
      <c r="F435" s="170" t="s">
        <v>2236</v>
      </c>
      <c r="G435" s="170" t="s">
        <v>2210</v>
      </c>
      <c r="H435" s="170" t="s">
        <v>2237</v>
      </c>
      <c r="I435" s="170" t="s">
        <v>11</v>
      </c>
      <c r="J435" s="170" t="s">
        <v>11</v>
      </c>
      <c r="K435" s="3" t="s">
        <v>2194</v>
      </c>
      <c r="L435" s="155" t="s">
        <v>2195</v>
      </c>
      <c r="M435" s="127" t="s">
        <v>2196</v>
      </c>
    </row>
    <row r="436" spans="2:13" ht="118.5" customHeight="1" x14ac:dyDescent="0.25">
      <c r="B436" s="1" t="s">
        <v>2238</v>
      </c>
      <c r="C436" s="14" t="s">
        <v>2239</v>
      </c>
      <c r="D436" s="3">
        <v>0.03</v>
      </c>
      <c r="E436" s="3">
        <v>0.97</v>
      </c>
      <c r="F436" s="170" t="s">
        <v>2240</v>
      </c>
      <c r="G436" s="170" t="s">
        <v>2210</v>
      </c>
      <c r="H436" s="170" t="s">
        <v>2241</v>
      </c>
      <c r="I436" s="170" t="s">
        <v>11</v>
      </c>
      <c r="J436" s="170" t="s">
        <v>11</v>
      </c>
      <c r="K436" s="3" t="s">
        <v>2194</v>
      </c>
      <c r="L436" s="155" t="s">
        <v>2195</v>
      </c>
      <c r="M436" s="127" t="s">
        <v>2196</v>
      </c>
    </row>
    <row r="437" spans="2:13" ht="20.25" customHeight="1" x14ac:dyDescent="0.25">
      <c r="B437" s="120" t="s">
        <v>737</v>
      </c>
      <c r="C437" s="284" t="s">
        <v>2242</v>
      </c>
      <c r="D437" s="285"/>
      <c r="E437" s="285"/>
      <c r="F437" s="285"/>
      <c r="G437" s="285"/>
      <c r="H437" s="285"/>
      <c r="I437" s="285"/>
      <c r="J437" s="285"/>
      <c r="K437" s="285"/>
      <c r="L437" s="285"/>
      <c r="M437" s="286"/>
    </row>
    <row r="438" spans="2:13" ht="129.75" customHeight="1" x14ac:dyDescent="0.25">
      <c r="B438" s="1" t="s">
        <v>2243</v>
      </c>
      <c r="C438" s="14" t="s">
        <v>2244</v>
      </c>
      <c r="D438" s="3">
        <v>0</v>
      </c>
      <c r="E438" s="3">
        <v>1</v>
      </c>
      <c r="F438" s="170" t="s">
        <v>2210</v>
      </c>
      <c r="G438" s="170" t="s">
        <v>2210</v>
      </c>
      <c r="H438" s="170" t="s">
        <v>2210</v>
      </c>
      <c r="I438" s="170" t="s">
        <v>10</v>
      </c>
      <c r="J438" s="170" t="s">
        <v>11</v>
      </c>
      <c r="K438" s="170" t="s">
        <v>11</v>
      </c>
      <c r="L438" s="155" t="s">
        <v>2208</v>
      </c>
      <c r="M438" s="127" t="s">
        <v>2196</v>
      </c>
    </row>
    <row r="439" spans="2:13" ht="133.5" customHeight="1" x14ac:dyDescent="0.25">
      <c r="B439" s="1" t="s">
        <v>2245</v>
      </c>
      <c r="C439" s="14" t="s">
        <v>2246</v>
      </c>
      <c r="D439" s="3">
        <v>0</v>
      </c>
      <c r="E439" s="3">
        <v>1</v>
      </c>
      <c r="F439" s="170" t="s">
        <v>2247</v>
      </c>
      <c r="G439" s="170" t="s">
        <v>2210</v>
      </c>
      <c r="H439" s="170" t="s">
        <v>2248</v>
      </c>
      <c r="I439" s="170" t="s">
        <v>10</v>
      </c>
      <c r="J439" s="170" t="s">
        <v>11</v>
      </c>
      <c r="K439" s="170" t="s">
        <v>11</v>
      </c>
      <c r="L439" s="155" t="s">
        <v>2208</v>
      </c>
      <c r="M439" s="127" t="s">
        <v>2196</v>
      </c>
    </row>
    <row r="440" spans="2:13" ht="148.5" customHeight="1" x14ac:dyDescent="0.25">
      <c r="B440" s="1" t="s">
        <v>2249</v>
      </c>
      <c r="C440" s="14" t="s">
        <v>2250</v>
      </c>
      <c r="D440" s="3">
        <v>0.01</v>
      </c>
      <c r="E440" s="3">
        <v>0.99</v>
      </c>
      <c r="F440" s="170" t="s">
        <v>2251</v>
      </c>
      <c r="G440" s="170" t="s">
        <v>2210</v>
      </c>
      <c r="H440" s="170" t="s">
        <v>2252</v>
      </c>
      <c r="I440" s="170" t="s">
        <v>10</v>
      </c>
      <c r="J440" s="170" t="s">
        <v>11</v>
      </c>
      <c r="K440" s="170" t="s">
        <v>11</v>
      </c>
      <c r="L440" s="155" t="s">
        <v>2208</v>
      </c>
      <c r="M440" s="127" t="s">
        <v>2196</v>
      </c>
    </row>
    <row r="441" spans="2:13" ht="131.25" customHeight="1" x14ac:dyDescent="0.25">
      <c r="B441" s="1" t="s">
        <v>2253</v>
      </c>
      <c r="C441" s="14" t="s">
        <v>2254</v>
      </c>
      <c r="D441" s="3">
        <v>0.03</v>
      </c>
      <c r="E441" s="3">
        <v>0.97</v>
      </c>
      <c r="F441" s="170" t="s">
        <v>2210</v>
      </c>
      <c r="G441" s="170" t="s">
        <v>2210</v>
      </c>
      <c r="H441" s="170" t="s">
        <v>2248</v>
      </c>
      <c r="I441" s="170" t="s">
        <v>11</v>
      </c>
      <c r="J441" s="170" t="s">
        <v>11</v>
      </c>
      <c r="K441" s="170" t="s">
        <v>11</v>
      </c>
      <c r="L441" s="155" t="s">
        <v>2208</v>
      </c>
      <c r="M441" s="127" t="s">
        <v>2196</v>
      </c>
    </row>
    <row r="442" spans="2:13" ht="20.25" customHeight="1" x14ac:dyDescent="0.25">
      <c r="B442" s="120" t="s">
        <v>738</v>
      </c>
      <c r="C442" s="284" t="s">
        <v>2255</v>
      </c>
      <c r="D442" s="285"/>
      <c r="E442" s="285"/>
      <c r="F442" s="285"/>
      <c r="G442" s="285"/>
      <c r="H442" s="285"/>
      <c r="I442" s="285"/>
      <c r="J442" s="285"/>
      <c r="K442" s="285"/>
      <c r="L442" s="285"/>
      <c r="M442" s="286"/>
    </row>
    <row r="443" spans="2:13" ht="66.75" customHeight="1" x14ac:dyDescent="0.25">
      <c r="B443" s="1" t="s">
        <v>2256</v>
      </c>
      <c r="C443" s="14" t="s">
        <v>2257</v>
      </c>
      <c r="D443" s="3" t="s">
        <v>2258</v>
      </c>
      <c r="E443" s="3" t="s">
        <v>2259</v>
      </c>
      <c r="F443" s="155" t="s">
        <v>2260</v>
      </c>
      <c r="G443" s="155"/>
      <c r="H443" s="155" t="s">
        <v>2261</v>
      </c>
      <c r="I443" s="2" t="s">
        <v>11</v>
      </c>
      <c r="J443" s="3" t="s">
        <v>11</v>
      </c>
      <c r="K443" s="3" t="s">
        <v>11</v>
      </c>
      <c r="L443" s="155" t="s">
        <v>2262</v>
      </c>
      <c r="M443" s="127" t="s">
        <v>2263</v>
      </c>
    </row>
    <row r="444" spans="2:13" ht="72.75" customHeight="1" x14ac:dyDescent="0.25">
      <c r="B444" s="1" t="s">
        <v>2264</v>
      </c>
      <c r="C444" s="14" t="s">
        <v>2265</v>
      </c>
      <c r="D444" s="32" t="s">
        <v>2266</v>
      </c>
      <c r="E444" s="32" t="s">
        <v>2267</v>
      </c>
      <c r="F444" s="155" t="s">
        <v>2260</v>
      </c>
      <c r="G444" s="155"/>
      <c r="H444" s="155" t="s">
        <v>2268</v>
      </c>
      <c r="I444" s="2" t="s">
        <v>11</v>
      </c>
      <c r="J444" s="3" t="s">
        <v>11</v>
      </c>
      <c r="K444" s="3" t="s">
        <v>11</v>
      </c>
      <c r="L444" s="155" t="s">
        <v>2262</v>
      </c>
      <c r="M444" s="127" t="s">
        <v>2269</v>
      </c>
    </row>
    <row r="445" spans="2:13" x14ac:dyDescent="0.25">
      <c r="B445" s="120" t="s">
        <v>739</v>
      </c>
      <c r="C445" s="165" t="s">
        <v>2270</v>
      </c>
      <c r="D445" s="166"/>
      <c r="E445" s="166"/>
      <c r="F445" s="166"/>
      <c r="G445" s="166"/>
      <c r="H445" s="166"/>
      <c r="I445" s="166"/>
      <c r="J445" s="166"/>
      <c r="K445" s="166"/>
      <c r="L445" s="166"/>
      <c r="M445" s="166"/>
    </row>
    <row r="446" spans="2:13" ht="63" customHeight="1" x14ac:dyDescent="0.25">
      <c r="B446" s="1" t="s">
        <v>2271</v>
      </c>
      <c r="C446" s="14" t="s">
        <v>2272</v>
      </c>
      <c r="D446" s="32" t="s">
        <v>2266</v>
      </c>
      <c r="E446" s="32" t="s">
        <v>2267</v>
      </c>
      <c r="F446" s="155" t="s">
        <v>2260</v>
      </c>
      <c r="G446" s="155"/>
      <c r="H446" s="155" t="s">
        <v>2268</v>
      </c>
      <c r="I446" s="2" t="s">
        <v>11</v>
      </c>
      <c r="J446" s="3" t="s">
        <v>11</v>
      </c>
      <c r="K446" s="3" t="s">
        <v>11</v>
      </c>
      <c r="L446" s="155" t="s">
        <v>2262</v>
      </c>
      <c r="M446" s="127" t="s">
        <v>2269</v>
      </c>
    </row>
    <row r="447" spans="2:13" ht="75" customHeight="1" x14ac:dyDescent="0.25">
      <c r="B447" s="1" t="s">
        <v>2273</v>
      </c>
      <c r="C447" s="14" t="s">
        <v>2274</v>
      </c>
      <c r="D447" s="32" t="s">
        <v>2266</v>
      </c>
      <c r="E447" s="32" t="s">
        <v>2267</v>
      </c>
      <c r="F447" s="155" t="s">
        <v>2260</v>
      </c>
      <c r="G447" s="155"/>
      <c r="H447" s="155" t="s">
        <v>2268</v>
      </c>
      <c r="I447" s="2" t="s">
        <v>10</v>
      </c>
      <c r="J447" s="3" t="s">
        <v>11</v>
      </c>
      <c r="K447" s="3" t="s">
        <v>11</v>
      </c>
      <c r="L447" s="155" t="s">
        <v>2262</v>
      </c>
      <c r="M447" s="127" t="s">
        <v>2269</v>
      </c>
    </row>
    <row r="448" spans="2:13" ht="78" customHeight="1" x14ac:dyDescent="0.25">
      <c r="B448" s="1" t="s">
        <v>2275</v>
      </c>
      <c r="C448" s="14" t="s">
        <v>2276</v>
      </c>
      <c r="D448" s="32" t="s">
        <v>2266</v>
      </c>
      <c r="E448" s="32" t="s">
        <v>2267</v>
      </c>
      <c r="F448" s="155" t="s">
        <v>2277</v>
      </c>
      <c r="G448" s="170"/>
      <c r="H448" s="155" t="s">
        <v>2278</v>
      </c>
      <c r="I448" s="2" t="s">
        <v>11</v>
      </c>
      <c r="J448" s="3" t="s">
        <v>11</v>
      </c>
      <c r="K448" s="3" t="s">
        <v>11</v>
      </c>
      <c r="L448" s="155" t="s">
        <v>2262</v>
      </c>
      <c r="M448" s="127" t="s">
        <v>2269</v>
      </c>
    </row>
    <row r="449" spans="2:13" ht="20.25" customHeight="1" x14ac:dyDescent="0.25">
      <c r="B449" s="124">
        <v>4</v>
      </c>
      <c r="C449" s="284" t="s">
        <v>2279</v>
      </c>
      <c r="D449" s="285"/>
      <c r="E449" s="285"/>
      <c r="F449" s="285"/>
      <c r="G449" s="285"/>
      <c r="H449" s="285"/>
      <c r="I449" s="285"/>
      <c r="J449" s="285"/>
      <c r="K449" s="285"/>
      <c r="L449" s="285"/>
      <c r="M449" s="286"/>
    </row>
    <row r="450" spans="2:13" ht="20.25" customHeight="1" x14ac:dyDescent="0.25">
      <c r="B450" s="120" t="s">
        <v>91</v>
      </c>
      <c r="C450" s="284" t="s">
        <v>2280</v>
      </c>
      <c r="D450" s="285"/>
      <c r="E450" s="285"/>
      <c r="F450" s="285"/>
      <c r="G450" s="285"/>
      <c r="H450" s="285"/>
      <c r="I450" s="285"/>
      <c r="J450" s="285"/>
      <c r="K450" s="285"/>
      <c r="L450" s="285"/>
      <c r="M450" s="286"/>
    </row>
    <row r="451" spans="2:13" ht="115.5" customHeight="1" x14ac:dyDescent="0.25">
      <c r="B451" s="1" t="s">
        <v>1726</v>
      </c>
      <c r="C451" s="14" t="s">
        <v>2281</v>
      </c>
      <c r="D451" s="3">
        <v>0</v>
      </c>
      <c r="E451" s="3">
        <v>1</v>
      </c>
      <c r="F451" s="155"/>
      <c r="G451" s="155" t="s">
        <v>2282</v>
      </c>
      <c r="H451" s="155" t="s">
        <v>2283</v>
      </c>
      <c r="I451" s="2" t="s">
        <v>10</v>
      </c>
      <c r="J451" s="3" t="s">
        <v>10</v>
      </c>
      <c r="K451" s="3" t="s">
        <v>11</v>
      </c>
      <c r="L451" s="155" t="s">
        <v>2284</v>
      </c>
      <c r="M451" s="127" t="s">
        <v>2285</v>
      </c>
    </row>
    <row r="452" spans="2:13" ht="118.5" customHeight="1" x14ac:dyDescent="0.25">
      <c r="B452" s="1" t="s">
        <v>1727</v>
      </c>
      <c r="C452" s="14" t="s">
        <v>2286</v>
      </c>
      <c r="D452" s="3">
        <v>0</v>
      </c>
      <c r="E452" s="3">
        <v>1</v>
      </c>
      <c r="F452" s="155" t="s">
        <v>2287</v>
      </c>
      <c r="G452" s="155" t="s">
        <v>2288</v>
      </c>
      <c r="H452" s="155" t="s">
        <v>2283</v>
      </c>
      <c r="I452" s="2" t="s">
        <v>10</v>
      </c>
      <c r="J452" s="3" t="s">
        <v>11</v>
      </c>
      <c r="K452" s="3" t="s">
        <v>11</v>
      </c>
      <c r="L452" s="155" t="s">
        <v>2284</v>
      </c>
      <c r="M452" s="127" t="s">
        <v>2289</v>
      </c>
    </row>
    <row r="453" spans="2:13" ht="122.25" customHeight="1" x14ac:dyDescent="0.25">
      <c r="B453" s="1" t="s">
        <v>1949</v>
      </c>
      <c r="C453" s="14" t="s">
        <v>2290</v>
      </c>
      <c r="D453" s="3">
        <v>0</v>
      </c>
      <c r="E453" s="3">
        <v>1</v>
      </c>
      <c r="F453" s="155" t="s">
        <v>2291</v>
      </c>
      <c r="G453" s="155"/>
      <c r="H453" s="155" t="s">
        <v>2283</v>
      </c>
      <c r="I453" s="2" t="s">
        <v>10</v>
      </c>
      <c r="J453" s="3" t="s">
        <v>10</v>
      </c>
      <c r="K453" s="3" t="s">
        <v>11</v>
      </c>
      <c r="L453" s="155" t="s">
        <v>2284</v>
      </c>
      <c r="M453" s="127" t="s">
        <v>2285</v>
      </c>
    </row>
    <row r="454" spans="2:13" ht="20.25" customHeight="1" x14ac:dyDescent="0.25">
      <c r="B454" s="120" t="s">
        <v>255</v>
      </c>
      <c r="C454" s="284" t="s">
        <v>2292</v>
      </c>
      <c r="D454" s="285"/>
      <c r="E454" s="285"/>
      <c r="F454" s="285"/>
      <c r="G454" s="285"/>
      <c r="H454" s="285"/>
      <c r="I454" s="285"/>
      <c r="J454" s="285"/>
      <c r="K454" s="285"/>
      <c r="L454" s="285"/>
      <c r="M454" s="286"/>
    </row>
    <row r="455" spans="2:13" ht="120" customHeight="1" x14ac:dyDescent="0.25">
      <c r="B455" s="1" t="s">
        <v>1728</v>
      </c>
      <c r="C455" s="14" t="s">
        <v>2293</v>
      </c>
      <c r="D455" s="3">
        <v>0</v>
      </c>
      <c r="E455" s="3">
        <v>1</v>
      </c>
      <c r="F455" s="155" t="s">
        <v>2294</v>
      </c>
      <c r="G455" s="155" t="s">
        <v>2295</v>
      </c>
      <c r="H455" s="155" t="s">
        <v>2296</v>
      </c>
      <c r="I455" s="2" t="s">
        <v>10</v>
      </c>
      <c r="J455" s="3" t="s">
        <v>10</v>
      </c>
      <c r="K455" s="3" t="s">
        <v>11</v>
      </c>
      <c r="L455" s="155" t="s">
        <v>2284</v>
      </c>
      <c r="M455" s="127" t="s">
        <v>2285</v>
      </c>
    </row>
    <row r="456" spans="2:13" ht="124.5" customHeight="1" x14ac:dyDescent="0.25">
      <c r="B456" s="1" t="s">
        <v>1729</v>
      </c>
      <c r="C456" s="14" t="s">
        <v>2297</v>
      </c>
      <c r="D456" s="3">
        <v>0</v>
      </c>
      <c r="E456" s="3">
        <v>1</v>
      </c>
      <c r="F456" s="155" t="s">
        <v>2294</v>
      </c>
      <c r="G456" s="155" t="s">
        <v>2295</v>
      </c>
      <c r="H456" s="155" t="s">
        <v>2296</v>
      </c>
      <c r="I456" s="2" t="s">
        <v>10</v>
      </c>
      <c r="J456" s="3" t="s">
        <v>11</v>
      </c>
      <c r="K456" s="3" t="s">
        <v>11</v>
      </c>
      <c r="L456" s="155" t="s">
        <v>2284</v>
      </c>
      <c r="M456" s="127" t="s">
        <v>2289</v>
      </c>
    </row>
    <row r="457" spans="2:13" ht="117" customHeight="1" x14ac:dyDescent="0.25">
      <c r="B457" s="1" t="s">
        <v>1730</v>
      </c>
      <c r="C457" s="14" t="s">
        <v>2298</v>
      </c>
      <c r="D457" s="3">
        <v>0</v>
      </c>
      <c r="E457" s="3">
        <v>1</v>
      </c>
      <c r="F457" s="155" t="s">
        <v>2294</v>
      </c>
      <c r="G457" s="155" t="s">
        <v>2295</v>
      </c>
      <c r="H457" s="155" t="s">
        <v>2299</v>
      </c>
      <c r="I457" s="2" t="s">
        <v>10</v>
      </c>
      <c r="J457" s="3" t="s">
        <v>11</v>
      </c>
      <c r="K457" s="3" t="s">
        <v>11</v>
      </c>
      <c r="L457" s="155" t="s">
        <v>2284</v>
      </c>
      <c r="M457" s="127" t="s">
        <v>2289</v>
      </c>
    </row>
    <row r="458" spans="2:13" ht="20.25" customHeight="1" x14ac:dyDescent="0.25">
      <c r="B458" s="120">
        <v>5</v>
      </c>
      <c r="C458" s="323" t="s">
        <v>2300</v>
      </c>
      <c r="D458" s="324"/>
      <c r="E458" s="324"/>
      <c r="F458" s="324"/>
      <c r="G458" s="324"/>
      <c r="H458" s="324"/>
      <c r="I458" s="324"/>
      <c r="J458" s="324"/>
      <c r="K458" s="324"/>
      <c r="L458" s="324"/>
      <c r="M458" s="324"/>
    </row>
    <row r="459" spans="2:13" ht="20.25" customHeight="1" x14ac:dyDescent="0.25">
      <c r="B459" s="120" t="s">
        <v>95</v>
      </c>
      <c r="C459" s="284" t="s">
        <v>2301</v>
      </c>
      <c r="D459" s="285"/>
      <c r="E459" s="285"/>
      <c r="F459" s="285"/>
      <c r="G459" s="285"/>
      <c r="H459" s="285"/>
      <c r="I459" s="285"/>
      <c r="J459" s="285"/>
      <c r="K459" s="285"/>
      <c r="L459" s="285"/>
      <c r="M459" s="285"/>
    </row>
    <row r="460" spans="2:13" ht="382.5" customHeight="1" x14ac:dyDescent="0.25">
      <c r="B460" s="1" t="s">
        <v>1078</v>
      </c>
      <c r="C460" s="14" t="s">
        <v>2302</v>
      </c>
      <c r="D460" s="3">
        <v>0</v>
      </c>
      <c r="E460" s="3">
        <v>1</v>
      </c>
      <c r="F460" s="155" t="s">
        <v>2303</v>
      </c>
      <c r="G460" s="170" t="s">
        <v>10</v>
      </c>
      <c r="H460" s="155" t="s">
        <v>2304</v>
      </c>
      <c r="I460" s="2" t="s">
        <v>10</v>
      </c>
      <c r="J460" s="3" t="s">
        <v>11</v>
      </c>
      <c r="K460" s="3" t="s">
        <v>11</v>
      </c>
      <c r="L460" s="155" t="s">
        <v>2305</v>
      </c>
      <c r="M460" s="127" t="s">
        <v>2306</v>
      </c>
    </row>
    <row r="461" spans="2:13" ht="382.5" customHeight="1" x14ac:dyDescent="0.25">
      <c r="B461" s="1" t="s">
        <v>1079</v>
      </c>
      <c r="C461" s="14" t="s">
        <v>2307</v>
      </c>
      <c r="D461" s="32">
        <v>0</v>
      </c>
      <c r="E461" s="32">
        <v>1</v>
      </c>
      <c r="F461" s="125" t="s">
        <v>2308</v>
      </c>
      <c r="G461" s="170" t="s">
        <v>10</v>
      </c>
      <c r="H461" s="160" t="s">
        <v>2309</v>
      </c>
      <c r="I461" s="2" t="s">
        <v>10</v>
      </c>
      <c r="J461" s="3" t="s">
        <v>10</v>
      </c>
      <c r="K461" s="3" t="s">
        <v>11</v>
      </c>
      <c r="L461" s="155" t="s">
        <v>2310</v>
      </c>
      <c r="M461" s="127" t="s">
        <v>2311</v>
      </c>
    </row>
    <row r="462" spans="2:13" ht="20.25" customHeight="1" x14ac:dyDescent="0.25">
      <c r="B462" s="120" t="s">
        <v>280</v>
      </c>
      <c r="C462" s="284" t="s">
        <v>2312</v>
      </c>
      <c r="D462" s="285"/>
      <c r="E462" s="285"/>
      <c r="F462" s="285"/>
      <c r="G462" s="285"/>
      <c r="H462" s="285"/>
      <c r="I462" s="285"/>
      <c r="J462" s="285"/>
      <c r="K462" s="285"/>
      <c r="L462" s="285"/>
      <c r="M462" s="285"/>
    </row>
    <row r="463" spans="2:13" ht="380.25" customHeight="1" x14ac:dyDescent="0.25">
      <c r="B463" s="1" t="s">
        <v>1731</v>
      </c>
      <c r="C463" s="130" t="s">
        <v>2313</v>
      </c>
      <c r="D463" s="3">
        <v>0.15</v>
      </c>
      <c r="E463" s="3">
        <v>0.85</v>
      </c>
      <c r="F463" s="180" t="s">
        <v>2314</v>
      </c>
      <c r="G463" s="170" t="s">
        <v>2315</v>
      </c>
      <c r="H463" s="170" t="s">
        <v>2316</v>
      </c>
      <c r="I463" s="170" t="s">
        <v>10</v>
      </c>
      <c r="J463" s="170" t="s">
        <v>11</v>
      </c>
      <c r="K463" s="170" t="s">
        <v>11</v>
      </c>
      <c r="L463" s="155" t="s">
        <v>2317</v>
      </c>
      <c r="M463" s="127" t="s">
        <v>2318</v>
      </c>
    </row>
    <row r="464" spans="2:13" ht="409.5" customHeight="1" x14ac:dyDescent="0.25">
      <c r="B464" s="200" t="s">
        <v>2319</v>
      </c>
      <c r="C464" s="200" t="s">
        <v>2320</v>
      </c>
      <c r="D464" s="198">
        <v>0</v>
      </c>
      <c r="E464" s="198">
        <v>1</v>
      </c>
      <c r="F464" s="265" t="s">
        <v>2321</v>
      </c>
      <c r="G464" s="262" t="s">
        <v>2322</v>
      </c>
      <c r="H464" s="325" t="s">
        <v>2323</v>
      </c>
      <c r="I464" s="262" t="s">
        <v>10</v>
      </c>
      <c r="J464" s="262" t="s">
        <v>10</v>
      </c>
      <c r="K464" s="262" t="s">
        <v>11</v>
      </c>
      <c r="L464" s="327" t="s">
        <v>2324</v>
      </c>
      <c r="M464" s="329" t="s">
        <v>2592</v>
      </c>
    </row>
    <row r="465" spans="2:13" ht="87.75" customHeight="1" x14ac:dyDescent="0.25">
      <c r="B465" s="201"/>
      <c r="C465" s="201"/>
      <c r="D465" s="199"/>
      <c r="E465" s="199"/>
      <c r="F465" s="266"/>
      <c r="G465" s="264"/>
      <c r="H465" s="326"/>
      <c r="I465" s="264"/>
      <c r="J465" s="264"/>
      <c r="K465" s="264"/>
      <c r="L465" s="328"/>
      <c r="M465" s="330"/>
    </row>
    <row r="466" spans="2:13" ht="377.25" customHeight="1" x14ac:dyDescent="0.25">
      <c r="B466" s="1" t="s">
        <v>2325</v>
      </c>
      <c r="C466" s="130" t="s">
        <v>2326</v>
      </c>
      <c r="D466" s="3">
        <v>0.2</v>
      </c>
      <c r="E466" s="3">
        <v>0.8</v>
      </c>
      <c r="F466" s="180" t="s">
        <v>2327</v>
      </c>
      <c r="G466" s="6" t="s">
        <v>10</v>
      </c>
      <c r="H466" s="170" t="s">
        <v>2328</v>
      </c>
      <c r="I466" s="170" t="s">
        <v>10</v>
      </c>
      <c r="J466" s="170" t="s">
        <v>11</v>
      </c>
      <c r="K466" s="170" t="s">
        <v>11</v>
      </c>
      <c r="L466" s="155" t="s">
        <v>2329</v>
      </c>
      <c r="M466" s="127" t="s">
        <v>2330</v>
      </c>
    </row>
    <row r="467" spans="2:13" ht="351" customHeight="1" x14ac:dyDescent="0.25">
      <c r="B467" s="1" t="s">
        <v>2331</v>
      </c>
      <c r="C467" s="14" t="s">
        <v>2332</v>
      </c>
      <c r="D467" s="3">
        <v>0.25</v>
      </c>
      <c r="E467" s="3">
        <v>0.75</v>
      </c>
      <c r="F467" s="180" t="s">
        <v>2333</v>
      </c>
      <c r="G467" s="6" t="s">
        <v>10</v>
      </c>
      <c r="H467" s="170" t="s">
        <v>2334</v>
      </c>
      <c r="I467" s="170" t="s">
        <v>10</v>
      </c>
      <c r="J467" s="170" t="s">
        <v>11</v>
      </c>
      <c r="K467" s="170" t="s">
        <v>11</v>
      </c>
      <c r="L467" s="155" t="s">
        <v>2335</v>
      </c>
      <c r="M467" s="127" t="s">
        <v>2336</v>
      </c>
    </row>
    <row r="468" spans="2:13" ht="361.5" customHeight="1" x14ac:dyDescent="0.25">
      <c r="B468" s="1" t="s">
        <v>2337</v>
      </c>
      <c r="C468" s="14" t="s">
        <v>2338</v>
      </c>
      <c r="D468" s="3">
        <v>0</v>
      </c>
      <c r="E468" s="3">
        <v>1</v>
      </c>
      <c r="F468" s="180" t="s">
        <v>2339</v>
      </c>
      <c r="G468" s="6" t="s">
        <v>10</v>
      </c>
      <c r="H468" s="6" t="s">
        <v>2340</v>
      </c>
      <c r="I468" s="170" t="s">
        <v>10</v>
      </c>
      <c r="J468" s="170" t="s">
        <v>10</v>
      </c>
      <c r="K468" s="170" t="s">
        <v>11</v>
      </c>
      <c r="L468" s="155" t="s">
        <v>2341</v>
      </c>
      <c r="M468" s="127" t="s">
        <v>2342</v>
      </c>
    </row>
    <row r="469" spans="2:13" ht="262.5" customHeight="1" x14ac:dyDescent="0.25">
      <c r="B469" s="1" t="s">
        <v>2343</v>
      </c>
      <c r="C469" s="14" t="s">
        <v>2344</v>
      </c>
      <c r="D469" s="3">
        <v>0</v>
      </c>
      <c r="E469" s="3">
        <v>1</v>
      </c>
      <c r="F469" s="182" t="s">
        <v>2345</v>
      </c>
      <c r="G469" s="6" t="s">
        <v>10</v>
      </c>
      <c r="H469" s="6" t="s">
        <v>2346</v>
      </c>
      <c r="I469" s="170" t="s">
        <v>10</v>
      </c>
      <c r="J469" s="170" t="s">
        <v>10</v>
      </c>
      <c r="K469" s="170" t="s">
        <v>11</v>
      </c>
      <c r="L469" s="155" t="s">
        <v>2347</v>
      </c>
      <c r="M469" s="127" t="s">
        <v>2348</v>
      </c>
    </row>
    <row r="470" spans="2:13" ht="343.5" customHeight="1" x14ac:dyDescent="0.25">
      <c r="B470" s="1" t="s">
        <v>2349</v>
      </c>
      <c r="C470" s="43" t="s">
        <v>2350</v>
      </c>
      <c r="D470" s="27">
        <v>0.1</v>
      </c>
      <c r="E470" s="27">
        <v>0.9</v>
      </c>
      <c r="F470" s="182" t="s">
        <v>2351</v>
      </c>
      <c r="G470" s="6" t="s">
        <v>10</v>
      </c>
      <c r="H470" s="6" t="s">
        <v>2352</v>
      </c>
      <c r="I470" s="6"/>
      <c r="J470" s="6"/>
      <c r="K470" s="6"/>
      <c r="L470" s="160" t="s">
        <v>2353</v>
      </c>
      <c r="M470" s="131" t="s">
        <v>2354</v>
      </c>
    </row>
    <row r="471" spans="2:13" ht="222" customHeight="1" x14ac:dyDescent="0.25">
      <c r="B471" s="1" t="s">
        <v>2355</v>
      </c>
      <c r="C471" s="14" t="s">
        <v>2356</v>
      </c>
      <c r="D471" s="3">
        <v>0</v>
      </c>
      <c r="E471" s="3">
        <v>1</v>
      </c>
      <c r="F471" s="180" t="s">
        <v>2357</v>
      </c>
      <c r="G471" s="6" t="s">
        <v>10</v>
      </c>
      <c r="H471" s="170" t="s">
        <v>2358</v>
      </c>
      <c r="I471" s="170" t="s">
        <v>10</v>
      </c>
      <c r="J471" s="170" t="s">
        <v>10</v>
      </c>
      <c r="K471" s="170" t="s">
        <v>11</v>
      </c>
      <c r="L471" s="155" t="s">
        <v>2359</v>
      </c>
      <c r="M471" s="127" t="s">
        <v>2360</v>
      </c>
    </row>
    <row r="472" spans="2:13" ht="319.5" customHeight="1" x14ac:dyDescent="0.25">
      <c r="B472" s="1" t="s">
        <v>2361</v>
      </c>
      <c r="C472" s="43" t="s">
        <v>2362</v>
      </c>
      <c r="D472" s="27">
        <v>0.1</v>
      </c>
      <c r="E472" s="27">
        <v>0.9</v>
      </c>
      <c r="F472" s="182" t="s">
        <v>2363</v>
      </c>
      <c r="G472" s="6" t="s">
        <v>10</v>
      </c>
      <c r="H472" s="170" t="s">
        <v>2364</v>
      </c>
      <c r="I472" s="170" t="s">
        <v>10</v>
      </c>
      <c r="J472" s="170" t="s">
        <v>11</v>
      </c>
      <c r="K472" s="170" t="s">
        <v>11</v>
      </c>
      <c r="L472" s="180" t="s">
        <v>2365</v>
      </c>
      <c r="M472" s="127" t="s">
        <v>2366</v>
      </c>
    </row>
    <row r="473" spans="2:13" ht="369" customHeight="1" x14ac:dyDescent="0.25">
      <c r="B473" s="1" t="s">
        <v>2367</v>
      </c>
      <c r="C473" s="14" t="s">
        <v>2368</v>
      </c>
      <c r="D473" s="27">
        <v>0.5</v>
      </c>
      <c r="E473" s="27">
        <v>0.5</v>
      </c>
      <c r="F473" s="182" t="s">
        <v>2369</v>
      </c>
      <c r="G473" s="6" t="s">
        <v>2370</v>
      </c>
      <c r="H473" s="170" t="s">
        <v>2371</v>
      </c>
      <c r="I473" s="170" t="s">
        <v>10</v>
      </c>
      <c r="J473" s="170" t="s">
        <v>11</v>
      </c>
      <c r="K473" s="170" t="s">
        <v>11</v>
      </c>
      <c r="L473" s="155" t="s">
        <v>2372</v>
      </c>
      <c r="M473" s="127" t="s">
        <v>2373</v>
      </c>
    </row>
    <row r="474" spans="2:13" ht="20.25" customHeight="1" x14ac:dyDescent="0.25">
      <c r="B474" s="158">
        <v>6</v>
      </c>
      <c r="C474" s="284" t="s">
        <v>2374</v>
      </c>
      <c r="D474" s="285"/>
      <c r="E474" s="285"/>
      <c r="F474" s="285"/>
      <c r="G474" s="285"/>
      <c r="H474" s="285"/>
      <c r="I474" s="285"/>
      <c r="J474" s="285"/>
      <c r="K474" s="285"/>
      <c r="L474" s="285"/>
      <c r="M474" s="285"/>
    </row>
    <row r="475" spans="2:13" ht="20.25" customHeight="1" x14ac:dyDescent="0.25">
      <c r="B475" s="158" t="s">
        <v>98</v>
      </c>
      <c r="C475" s="284" t="s">
        <v>2375</v>
      </c>
      <c r="D475" s="285"/>
      <c r="E475" s="285"/>
      <c r="F475" s="285"/>
      <c r="G475" s="285"/>
      <c r="H475" s="285"/>
      <c r="I475" s="285"/>
      <c r="J475" s="285"/>
      <c r="K475" s="285"/>
      <c r="L475" s="285"/>
      <c r="M475" s="285"/>
    </row>
    <row r="476" spans="2:13" ht="365.25" customHeight="1" x14ac:dyDescent="0.25">
      <c r="B476" s="1" t="s">
        <v>1086</v>
      </c>
      <c r="C476" s="14" t="s">
        <v>2376</v>
      </c>
      <c r="D476" s="3">
        <v>0.1</v>
      </c>
      <c r="E476" s="3">
        <v>0.9</v>
      </c>
      <c r="F476" s="180" t="s">
        <v>2377</v>
      </c>
      <c r="G476" s="170" t="s">
        <v>10</v>
      </c>
      <c r="H476" s="170" t="s">
        <v>2378</v>
      </c>
      <c r="I476" s="170" t="s">
        <v>10</v>
      </c>
      <c r="J476" s="170" t="s">
        <v>11</v>
      </c>
      <c r="K476" s="170" t="s">
        <v>11</v>
      </c>
      <c r="L476" s="155" t="s">
        <v>2379</v>
      </c>
      <c r="M476" s="127" t="s">
        <v>2380</v>
      </c>
    </row>
    <row r="477" spans="2:13" ht="360" customHeight="1" x14ac:dyDescent="0.25">
      <c r="B477" s="1" t="s">
        <v>1087</v>
      </c>
      <c r="C477" s="14" t="s">
        <v>2381</v>
      </c>
      <c r="D477" s="27">
        <v>0.3</v>
      </c>
      <c r="E477" s="27">
        <v>0.7</v>
      </c>
      <c r="F477" s="182" t="s">
        <v>2382</v>
      </c>
      <c r="G477" s="6" t="s">
        <v>2383</v>
      </c>
      <c r="H477" s="170" t="s">
        <v>2384</v>
      </c>
      <c r="I477" s="170" t="s">
        <v>10</v>
      </c>
      <c r="J477" s="170" t="s">
        <v>11</v>
      </c>
      <c r="K477" s="170" t="s">
        <v>11</v>
      </c>
      <c r="L477" s="155" t="s">
        <v>2385</v>
      </c>
      <c r="M477" s="127" t="s">
        <v>2386</v>
      </c>
    </row>
    <row r="478" spans="2:13" x14ac:dyDescent="0.25">
      <c r="B478" s="120">
        <v>7</v>
      </c>
      <c r="C478" s="316" t="s">
        <v>2387</v>
      </c>
      <c r="D478" s="317"/>
      <c r="E478" s="317"/>
      <c r="F478" s="317"/>
      <c r="G478" s="317"/>
      <c r="H478" s="317"/>
      <c r="I478" s="317"/>
      <c r="J478" s="317"/>
      <c r="K478" s="317"/>
      <c r="L478" s="317"/>
      <c r="M478" s="317"/>
    </row>
    <row r="479" spans="2:13" x14ac:dyDescent="0.25">
      <c r="B479" s="120" t="s">
        <v>107</v>
      </c>
      <c r="C479" s="318" t="s">
        <v>2388</v>
      </c>
      <c r="D479" s="319"/>
      <c r="E479" s="319"/>
      <c r="F479" s="319"/>
      <c r="G479" s="319"/>
      <c r="H479" s="319"/>
      <c r="I479" s="319"/>
      <c r="J479" s="319"/>
      <c r="K479" s="319"/>
      <c r="L479" s="319"/>
      <c r="M479" s="319"/>
    </row>
    <row r="480" spans="2:13" ht="335.25" customHeight="1" x14ac:dyDescent="0.25">
      <c r="B480" s="1" t="s">
        <v>2389</v>
      </c>
      <c r="C480" s="14" t="s">
        <v>2390</v>
      </c>
      <c r="D480" s="3" t="s">
        <v>2210</v>
      </c>
      <c r="E480" s="3" t="s">
        <v>2210</v>
      </c>
      <c r="F480" s="180" t="s">
        <v>2391</v>
      </c>
      <c r="G480" s="155" t="s">
        <v>2392</v>
      </c>
      <c r="H480" s="155" t="s">
        <v>2393</v>
      </c>
      <c r="I480" s="2" t="s">
        <v>10</v>
      </c>
      <c r="J480" s="3" t="s">
        <v>11</v>
      </c>
      <c r="K480" s="3"/>
      <c r="L480" s="155" t="s">
        <v>2394</v>
      </c>
      <c r="M480" s="127" t="s">
        <v>2395</v>
      </c>
    </row>
    <row r="481" spans="2:13" ht="312.75" customHeight="1" x14ac:dyDescent="0.25">
      <c r="B481" s="1" t="s">
        <v>2396</v>
      </c>
      <c r="C481" s="14" t="s">
        <v>2397</v>
      </c>
      <c r="D481" s="3" t="s">
        <v>2210</v>
      </c>
      <c r="E481" s="3" t="s">
        <v>2210</v>
      </c>
      <c r="F481" s="180" t="s">
        <v>2398</v>
      </c>
      <c r="G481" s="155" t="s">
        <v>2392</v>
      </c>
      <c r="H481" s="155" t="s">
        <v>2393</v>
      </c>
      <c r="I481" s="2" t="s">
        <v>10</v>
      </c>
      <c r="J481" s="3" t="s">
        <v>11</v>
      </c>
      <c r="K481" s="3"/>
      <c r="L481" s="155" t="s">
        <v>2394</v>
      </c>
      <c r="M481" s="127" t="s">
        <v>2399</v>
      </c>
    </row>
    <row r="482" spans="2:13" ht="396" customHeight="1" x14ac:dyDescent="0.25">
      <c r="B482" s="1" t="s">
        <v>2400</v>
      </c>
      <c r="C482" s="14" t="s">
        <v>2401</v>
      </c>
      <c r="D482" s="3" t="s">
        <v>2210</v>
      </c>
      <c r="E482" s="3" t="s">
        <v>2210</v>
      </c>
      <c r="F482" s="180" t="s">
        <v>2402</v>
      </c>
      <c r="G482" s="155" t="s">
        <v>2392</v>
      </c>
      <c r="H482" s="155" t="s">
        <v>2393</v>
      </c>
      <c r="I482" s="2" t="s">
        <v>10</v>
      </c>
      <c r="J482" s="170" t="s">
        <v>11</v>
      </c>
      <c r="K482" s="155"/>
      <c r="L482" s="155" t="s">
        <v>2394</v>
      </c>
      <c r="M482" s="127" t="s">
        <v>2399</v>
      </c>
    </row>
    <row r="483" spans="2:13" ht="113.25" customHeight="1" x14ac:dyDescent="0.25">
      <c r="B483" s="1" t="s">
        <v>2403</v>
      </c>
      <c r="C483" s="14" t="s">
        <v>2404</v>
      </c>
      <c r="D483" s="3" t="s">
        <v>2210</v>
      </c>
      <c r="E483" s="3" t="s">
        <v>2210</v>
      </c>
      <c r="F483" s="155" t="s">
        <v>2405</v>
      </c>
      <c r="G483" s="155" t="s">
        <v>2392</v>
      </c>
      <c r="H483" s="155" t="s">
        <v>2393</v>
      </c>
      <c r="I483" s="2" t="s">
        <v>10</v>
      </c>
      <c r="J483" s="2" t="s">
        <v>11</v>
      </c>
      <c r="K483" s="170"/>
      <c r="L483" s="155" t="s">
        <v>2406</v>
      </c>
      <c r="M483" s="127" t="s">
        <v>2399</v>
      </c>
    </row>
    <row r="484" spans="2:13" x14ac:dyDescent="0.25">
      <c r="B484" s="52" t="s">
        <v>526</v>
      </c>
      <c r="C484" s="320" t="s">
        <v>1197</v>
      </c>
      <c r="D484" s="321"/>
      <c r="E484" s="321"/>
      <c r="F484" s="321"/>
      <c r="G484" s="321"/>
      <c r="H484" s="321"/>
      <c r="I484" s="321"/>
      <c r="J484" s="321"/>
      <c r="K484" s="321"/>
      <c r="L484" s="321"/>
      <c r="M484" s="322"/>
    </row>
    <row r="485" spans="2:13" x14ac:dyDescent="0.25">
      <c r="B485" s="52" t="s">
        <v>116</v>
      </c>
      <c r="C485" s="320" t="s">
        <v>1198</v>
      </c>
      <c r="D485" s="321"/>
      <c r="E485" s="321"/>
      <c r="F485" s="321"/>
      <c r="G485" s="321"/>
      <c r="H485" s="321"/>
      <c r="I485" s="321"/>
      <c r="J485" s="321"/>
      <c r="K485" s="321"/>
      <c r="L485" s="321"/>
      <c r="M485" s="322"/>
    </row>
    <row r="486" spans="2:13" ht="65.25" customHeight="1" x14ac:dyDescent="0.25">
      <c r="B486" s="29" t="s">
        <v>2407</v>
      </c>
      <c r="C486" s="19" t="s">
        <v>1199</v>
      </c>
      <c r="D486" s="13">
        <v>0.6</v>
      </c>
      <c r="E486" s="34">
        <v>0.4</v>
      </c>
      <c r="F486" s="151" t="s">
        <v>1119</v>
      </c>
      <c r="G486" s="151" t="s">
        <v>22</v>
      </c>
      <c r="H486" s="19" t="s">
        <v>1200</v>
      </c>
      <c r="I486" s="9"/>
      <c r="J486" s="9" t="s">
        <v>11</v>
      </c>
      <c r="K486" s="9"/>
      <c r="L486" s="19" t="s">
        <v>1201</v>
      </c>
      <c r="M486" s="19" t="s">
        <v>1202</v>
      </c>
    </row>
    <row r="487" spans="2:13" ht="20.25" customHeight="1" x14ac:dyDescent="0.25">
      <c r="B487" s="52" t="s">
        <v>436</v>
      </c>
      <c r="C487" s="175" t="s">
        <v>1203</v>
      </c>
      <c r="D487" s="176"/>
      <c r="E487" s="176"/>
      <c r="F487" s="176"/>
      <c r="G487" s="176"/>
      <c r="H487" s="176"/>
      <c r="I487" s="176"/>
      <c r="J487" s="176"/>
      <c r="K487" s="176"/>
      <c r="L487" s="176" t="s">
        <v>1201</v>
      </c>
      <c r="M487" s="177" t="s">
        <v>1202</v>
      </c>
    </row>
    <row r="488" spans="2:13" ht="84" customHeight="1" x14ac:dyDescent="0.25">
      <c r="B488" s="29" t="s">
        <v>2408</v>
      </c>
      <c r="C488" s="19" t="s">
        <v>1204</v>
      </c>
      <c r="D488" s="13">
        <v>0.3</v>
      </c>
      <c r="E488" s="13">
        <v>0.7</v>
      </c>
      <c r="F488" s="151" t="s">
        <v>1119</v>
      </c>
      <c r="G488" s="151" t="s">
        <v>22</v>
      </c>
      <c r="H488" s="150" t="s">
        <v>1205</v>
      </c>
      <c r="I488" s="11" t="s">
        <v>1206</v>
      </c>
      <c r="J488" s="11" t="s">
        <v>1206</v>
      </c>
      <c r="K488" s="9" t="s">
        <v>11</v>
      </c>
      <c r="L488" s="19" t="s">
        <v>1201</v>
      </c>
      <c r="M488" s="19" t="s">
        <v>1202</v>
      </c>
    </row>
    <row r="489" spans="2:13" ht="63" customHeight="1" x14ac:dyDescent="0.25">
      <c r="B489" s="29" t="s">
        <v>2409</v>
      </c>
      <c r="C489" s="19" t="s">
        <v>1207</v>
      </c>
      <c r="D489" s="13">
        <v>0.5</v>
      </c>
      <c r="E489" s="13">
        <v>0.5</v>
      </c>
      <c r="F489" s="151" t="s">
        <v>1119</v>
      </c>
      <c r="G489" s="151" t="s">
        <v>22</v>
      </c>
      <c r="H489" s="150" t="s">
        <v>1208</v>
      </c>
      <c r="I489" s="11" t="s">
        <v>1206</v>
      </c>
      <c r="J489" s="11" t="s">
        <v>1206</v>
      </c>
      <c r="K489" s="9" t="s">
        <v>11</v>
      </c>
      <c r="L489" s="19" t="s">
        <v>1201</v>
      </c>
      <c r="M489" s="19" t="s">
        <v>1202</v>
      </c>
    </row>
    <row r="490" spans="2:13" ht="48" customHeight="1" x14ac:dyDescent="0.25">
      <c r="B490" s="29" t="s">
        <v>2410</v>
      </c>
      <c r="C490" s="19" t="s">
        <v>1209</v>
      </c>
      <c r="D490" s="13">
        <v>0.05</v>
      </c>
      <c r="E490" s="13">
        <v>0.95</v>
      </c>
      <c r="F490" s="19" t="s">
        <v>1119</v>
      </c>
      <c r="G490" s="151" t="s">
        <v>22</v>
      </c>
      <c r="H490" s="19" t="s">
        <v>1210</v>
      </c>
      <c r="I490" s="11" t="s">
        <v>1206</v>
      </c>
      <c r="J490" s="11" t="s">
        <v>1206</v>
      </c>
      <c r="K490" s="9" t="s">
        <v>11</v>
      </c>
      <c r="L490" s="19" t="s">
        <v>1201</v>
      </c>
      <c r="M490" s="19" t="s">
        <v>1202</v>
      </c>
    </row>
    <row r="491" spans="2:13" ht="63" customHeight="1" x14ac:dyDescent="0.25">
      <c r="B491" s="29" t="s">
        <v>2411</v>
      </c>
      <c r="C491" s="19" t="s">
        <v>1211</v>
      </c>
      <c r="D491" s="13">
        <v>0.6</v>
      </c>
      <c r="E491" s="13">
        <v>0.4</v>
      </c>
      <c r="F491" s="19" t="s">
        <v>1119</v>
      </c>
      <c r="G491" s="151" t="s">
        <v>22</v>
      </c>
      <c r="H491" s="150" t="s">
        <v>1212</v>
      </c>
      <c r="I491" s="11" t="s">
        <v>1206</v>
      </c>
      <c r="J491" s="11" t="s">
        <v>1206</v>
      </c>
      <c r="K491" s="9" t="s">
        <v>11</v>
      </c>
      <c r="L491" s="19" t="s">
        <v>1201</v>
      </c>
      <c r="M491" s="19" t="s">
        <v>1202</v>
      </c>
    </row>
    <row r="492" spans="2:13" ht="66.75" customHeight="1" x14ac:dyDescent="0.25">
      <c r="B492" s="29" t="s">
        <v>2412</v>
      </c>
      <c r="C492" s="19" t="s">
        <v>1213</v>
      </c>
      <c r="D492" s="13">
        <v>0.3</v>
      </c>
      <c r="E492" s="13">
        <v>0.7</v>
      </c>
      <c r="F492" s="19" t="s">
        <v>1119</v>
      </c>
      <c r="G492" s="151" t="s">
        <v>22</v>
      </c>
      <c r="H492" s="19" t="s">
        <v>1214</v>
      </c>
      <c r="I492" s="11" t="s">
        <v>1206</v>
      </c>
      <c r="J492" s="11" t="s">
        <v>1206</v>
      </c>
      <c r="K492" s="9" t="s">
        <v>11</v>
      </c>
      <c r="L492" s="19" t="s">
        <v>1201</v>
      </c>
      <c r="M492" s="19" t="s">
        <v>1202</v>
      </c>
    </row>
    <row r="493" spans="2:13" ht="65.25" customHeight="1" x14ac:dyDescent="0.25">
      <c r="B493" s="29" t="s">
        <v>2413</v>
      </c>
      <c r="C493" s="19" t="s">
        <v>1215</v>
      </c>
      <c r="D493" s="13">
        <v>0.4</v>
      </c>
      <c r="E493" s="13">
        <v>0.6</v>
      </c>
      <c r="F493" s="19" t="s">
        <v>1119</v>
      </c>
      <c r="G493" s="151" t="s">
        <v>22</v>
      </c>
      <c r="H493" s="19" t="s">
        <v>1216</v>
      </c>
      <c r="I493" s="11" t="s">
        <v>1206</v>
      </c>
      <c r="J493" s="11" t="s">
        <v>1206</v>
      </c>
      <c r="K493" s="9" t="s">
        <v>11</v>
      </c>
      <c r="L493" s="19" t="s">
        <v>1201</v>
      </c>
      <c r="M493" s="19" t="s">
        <v>1202</v>
      </c>
    </row>
    <row r="494" spans="2:13" ht="61.5" customHeight="1" x14ac:dyDescent="0.25">
      <c r="B494" s="29" t="s">
        <v>2414</v>
      </c>
      <c r="C494" s="19" t="s">
        <v>1217</v>
      </c>
      <c r="D494" s="13">
        <v>0.3</v>
      </c>
      <c r="E494" s="13">
        <v>0.7</v>
      </c>
      <c r="F494" s="19" t="s">
        <v>1119</v>
      </c>
      <c r="G494" s="151" t="s">
        <v>22</v>
      </c>
      <c r="H494" s="19" t="s">
        <v>1218</v>
      </c>
      <c r="I494" s="11" t="s">
        <v>1206</v>
      </c>
      <c r="J494" s="11" t="s">
        <v>1206</v>
      </c>
      <c r="K494" s="9" t="s">
        <v>11</v>
      </c>
      <c r="L494" s="19" t="s">
        <v>1201</v>
      </c>
      <c r="M494" s="19" t="s">
        <v>1202</v>
      </c>
    </row>
    <row r="495" spans="2:13" ht="54" customHeight="1" x14ac:dyDescent="0.25">
      <c r="B495" s="29" t="s">
        <v>2415</v>
      </c>
      <c r="C495" s="19" t="s">
        <v>1219</v>
      </c>
      <c r="D495" s="13">
        <v>0.05</v>
      </c>
      <c r="E495" s="13">
        <v>0.95</v>
      </c>
      <c r="F495" s="19" t="s">
        <v>1119</v>
      </c>
      <c r="G495" s="151" t="s">
        <v>22</v>
      </c>
      <c r="H495" s="19" t="s">
        <v>1220</v>
      </c>
      <c r="I495" s="9"/>
      <c r="J495" s="11" t="s">
        <v>1206</v>
      </c>
      <c r="K495" s="9" t="s">
        <v>11</v>
      </c>
      <c r="L495" s="19" t="s">
        <v>1201</v>
      </c>
      <c r="M495" s="19" t="s">
        <v>1202</v>
      </c>
    </row>
    <row r="496" spans="2:13" ht="40.5" x14ac:dyDescent="0.25">
      <c r="B496" s="29" t="s">
        <v>2416</v>
      </c>
      <c r="C496" s="19" t="s">
        <v>1221</v>
      </c>
      <c r="D496" s="13">
        <v>0.75</v>
      </c>
      <c r="E496" s="13">
        <v>0.25</v>
      </c>
      <c r="F496" s="19" t="s">
        <v>1119</v>
      </c>
      <c r="G496" s="151" t="s">
        <v>22</v>
      </c>
      <c r="H496" s="19" t="s">
        <v>1222</v>
      </c>
      <c r="I496" s="9"/>
      <c r="J496" s="11" t="s">
        <v>11</v>
      </c>
      <c r="K496" s="9"/>
      <c r="L496" s="19" t="s">
        <v>1201</v>
      </c>
      <c r="M496" s="19" t="s">
        <v>1202</v>
      </c>
    </row>
    <row r="497" spans="2:13" ht="20.25" customHeight="1" x14ac:dyDescent="0.25">
      <c r="B497" s="52" t="s">
        <v>554</v>
      </c>
      <c r="C497" s="320" t="s">
        <v>1393</v>
      </c>
      <c r="D497" s="321"/>
      <c r="E497" s="321"/>
      <c r="F497" s="321"/>
      <c r="G497" s="321"/>
      <c r="H497" s="321"/>
      <c r="I497" s="321"/>
      <c r="J497" s="321"/>
      <c r="K497" s="321"/>
      <c r="L497" s="321"/>
      <c r="M497" s="322"/>
    </row>
    <row r="498" spans="2:13" x14ac:dyDescent="0.25">
      <c r="B498" s="52" t="s">
        <v>122</v>
      </c>
      <c r="C498" s="320" t="s">
        <v>1394</v>
      </c>
      <c r="D498" s="321"/>
      <c r="E498" s="321"/>
      <c r="F498" s="321"/>
      <c r="G498" s="321"/>
      <c r="H498" s="321"/>
      <c r="I498" s="321"/>
      <c r="J498" s="321"/>
      <c r="K498" s="321"/>
      <c r="L498" s="321"/>
      <c r="M498" s="322"/>
    </row>
    <row r="499" spans="2:13" ht="40.5" x14ac:dyDescent="0.25">
      <c r="B499" s="29" t="s">
        <v>2417</v>
      </c>
      <c r="C499" s="19" t="s">
        <v>1223</v>
      </c>
      <c r="D499" s="13">
        <v>0.7</v>
      </c>
      <c r="E499" s="13">
        <v>0.3</v>
      </c>
      <c r="F499" s="151" t="s">
        <v>1224</v>
      </c>
      <c r="G499" s="151"/>
      <c r="H499" s="150" t="s">
        <v>1225</v>
      </c>
      <c r="I499" s="11" t="s">
        <v>11</v>
      </c>
      <c r="J499" s="10"/>
      <c r="K499" s="10"/>
      <c r="L499" s="19" t="s">
        <v>1201</v>
      </c>
      <c r="M499" s="19" t="s">
        <v>1202</v>
      </c>
    </row>
    <row r="500" spans="2:13" ht="40.5" x14ac:dyDescent="0.25">
      <c r="B500" s="29" t="s">
        <v>2418</v>
      </c>
      <c r="C500" s="19" t="s">
        <v>1226</v>
      </c>
      <c r="D500" s="13">
        <v>0.6</v>
      </c>
      <c r="E500" s="13">
        <v>0.4</v>
      </c>
      <c r="F500" s="19" t="s">
        <v>1227</v>
      </c>
      <c r="G500" s="19"/>
      <c r="H500" s="19" t="s">
        <v>1228</v>
      </c>
      <c r="I500" s="9" t="s">
        <v>11</v>
      </c>
      <c r="J500" s="9"/>
      <c r="K500" s="9"/>
      <c r="L500" s="19" t="s">
        <v>1201</v>
      </c>
      <c r="M500" s="19" t="s">
        <v>1202</v>
      </c>
    </row>
    <row r="501" spans="2:13" x14ac:dyDescent="0.25">
      <c r="B501" s="52" t="s">
        <v>592</v>
      </c>
      <c r="C501" s="320" t="s">
        <v>1229</v>
      </c>
      <c r="D501" s="321"/>
      <c r="E501" s="321"/>
      <c r="F501" s="321"/>
      <c r="G501" s="321"/>
      <c r="H501" s="321"/>
      <c r="I501" s="321"/>
      <c r="J501" s="321"/>
      <c r="K501" s="321"/>
      <c r="L501" s="321"/>
      <c r="M501" s="322"/>
    </row>
    <row r="502" spans="2:13" ht="20.25" customHeight="1" x14ac:dyDescent="0.25">
      <c r="B502" s="52" t="s">
        <v>129</v>
      </c>
      <c r="C502" s="320" t="s">
        <v>1230</v>
      </c>
      <c r="D502" s="321"/>
      <c r="E502" s="321"/>
      <c r="F502" s="321"/>
      <c r="G502" s="321"/>
      <c r="H502" s="321"/>
      <c r="I502" s="321"/>
      <c r="J502" s="321"/>
      <c r="K502" s="321"/>
      <c r="L502" s="321"/>
      <c r="M502" s="322"/>
    </row>
    <row r="503" spans="2:13" ht="75.75" customHeight="1" x14ac:dyDescent="0.25">
      <c r="B503" s="29" t="s">
        <v>2419</v>
      </c>
      <c r="C503" s="19" t="s">
        <v>1231</v>
      </c>
      <c r="D503" s="13">
        <v>0</v>
      </c>
      <c r="E503" s="13">
        <v>1</v>
      </c>
      <c r="F503" s="151" t="s">
        <v>1232</v>
      </c>
      <c r="G503" s="151" t="s">
        <v>1233</v>
      </c>
      <c r="H503" s="369" t="s">
        <v>1234</v>
      </c>
      <c r="I503" s="9" t="s">
        <v>11</v>
      </c>
      <c r="J503" s="9"/>
      <c r="K503" s="9"/>
      <c r="L503" s="19" t="s">
        <v>1201</v>
      </c>
      <c r="M503" s="19" t="s">
        <v>1202</v>
      </c>
    </row>
    <row r="504" spans="2:13" ht="119.25" customHeight="1" x14ac:dyDescent="0.25">
      <c r="B504" s="29" t="s">
        <v>2420</v>
      </c>
      <c r="C504" s="19" t="s">
        <v>1754</v>
      </c>
      <c r="D504" s="13">
        <v>0.4</v>
      </c>
      <c r="E504" s="13">
        <v>0.6</v>
      </c>
      <c r="F504" s="151" t="s">
        <v>1235</v>
      </c>
      <c r="G504" s="151" t="s">
        <v>1236</v>
      </c>
      <c r="H504" s="370"/>
      <c r="I504" s="9" t="s">
        <v>11</v>
      </c>
      <c r="J504" s="9"/>
      <c r="K504" s="9"/>
      <c r="L504" s="19" t="s">
        <v>1201</v>
      </c>
      <c r="M504" s="19" t="s">
        <v>1202</v>
      </c>
    </row>
    <row r="505" spans="2:13" ht="30" customHeight="1" x14ac:dyDescent="0.25">
      <c r="B505" s="371" t="s">
        <v>1765</v>
      </c>
      <c r="C505" s="372"/>
      <c r="D505" s="372"/>
      <c r="E505" s="372"/>
      <c r="F505" s="372"/>
      <c r="G505" s="372"/>
      <c r="H505" s="372"/>
      <c r="I505" s="372"/>
      <c r="J505" s="372"/>
      <c r="K505" s="372"/>
      <c r="L505" s="372"/>
      <c r="M505" s="372"/>
    </row>
    <row r="506" spans="2:13" ht="30" customHeight="1" x14ac:dyDescent="0.25">
      <c r="B506" s="232" t="s">
        <v>948</v>
      </c>
      <c r="C506" s="233"/>
      <c r="D506" s="233"/>
      <c r="E506" s="233"/>
      <c r="F506" s="233"/>
      <c r="G506" s="233"/>
      <c r="H506" s="233"/>
      <c r="I506" s="233"/>
      <c r="J506" s="233"/>
      <c r="K506" s="233"/>
      <c r="L506" s="233"/>
      <c r="M506" s="234"/>
    </row>
    <row r="507" spans="2:13" x14ac:dyDescent="0.25">
      <c r="B507" s="26">
        <v>1</v>
      </c>
      <c r="C507" s="247" t="s">
        <v>767</v>
      </c>
      <c r="D507" s="231"/>
      <c r="E507" s="231"/>
      <c r="F507" s="231"/>
      <c r="G507" s="231"/>
      <c r="H507" s="231"/>
      <c r="I507" s="231"/>
      <c r="J507" s="231"/>
      <c r="K507" s="231"/>
      <c r="L507" s="231"/>
      <c r="M507" s="248"/>
    </row>
    <row r="508" spans="2:13" x14ac:dyDescent="0.25">
      <c r="B508" s="26"/>
      <c r="C508" s="247" t="s">
        <v>768</v>
      </c>
      <c r="D508" s="231"/>
      <c r="E508" s="231"/>
      <c r="F508" s="231"/>
      <c r="G508" s="231"/>
      <c r="H508" s="231"/>
      <c r="I508" s="231"/>
      <c r="J508" s="231"/>
      <c r="K508" s="231"/>
      <c r="L508" s="231"/>
      <c r="M508" s="248"/>
    </row>
    <row r="509" spans="2:13" ht="33.75" customHeight="1" x14ac:dyDescent="0.25">
      <c r="B509" s="1" t="s">
        <v>7</v>
      </c>
      <c r="C509" s="14" t="s">
        <v>769</v>
      </c>
      <c r="D509" s="132">
        <v>0</v>
      </c>
      <c r="E509" s="153">
        <v>1</v>
      </c>
      <c r="F509" s="156" t="s">
        <v>18</v>
      </c>
      <c r="G509" s="156" t="s">
        <v>770</v>
      </c>
      <c r="H509" s="162" t="s">
        <v>12</v>
      </c>
      <c r="I509" s="170" t="s">
        <v>10</v>
      </c>
      <c r="J509" s="170" t="s">
        <v>10</v>
      </c>
      <c r="K509" s="170" t="s">
        <v>10</v>
      </c>
      <c r="L509" s="155" t="s">
        <v>398</v>
      </c>
      <c r="M509" s="155"/>
    </row>
    <row r="510" spans="2:13" ht="85.5" customHeight="1" x14ac:dyDescent="0.25">
      <c r="B510" s="1" t="s">
        <v>62</v>
      </c>
      <c r="C510" s="14" t="s">
        <v>771</v>
      </c>
      <c r="D510" s="132">
        <v>0</v>
      </c>
      <c r="E510" s="153">
        <v>1</v>
      </c>
      <c r="F510" s="156" t="s">
        <v>772</v>
      </c>
      <c r="G510" s="156" t="s">
        <v>773</v>
      </c>
      <c r="H510" s="162" t="s">
        <v>12</v>
      </c>
      <c r="I510" s="170"/>
      <c r="J510" s="170" t="s">
        <v>11</v>
      </c>
      <c r="K510" s="170"/>
      <c r="L510" s="155" t="s">
        <v>398</v>
      </c>
      <c r="M510" s="155" t="s">
        <v>774</v>
      </c>
    </row>
    <row r="511" spans="2:13" ht="85.5" customHeight="1" x14ac:dyDescent="0.25">
      <c r="B511" s="1" t="s">
        <v>339</v>
      </c>
      <c r="C511" s="14" t="s">
        <v>775</v>
      </c>
      <c r="D511" s="132">
        <v>0.115</v>
      </c>
      <c r="E511" s="153">
        <v>0.88500000000000001</v>
      </c>
      <c r="F511" s="156" t="s">
        <v>714</v>
      </c>
      <c r="G511" s="162" t="s">
        <v>12</v>
      </c>
      <c r="H511" s="156" t="s">
        <v>776</v>
      </c>
      <c r="I511" s="170" t="s">
        <v>10</v>
      </c>
      <c r="J511" s="170" t="s">
        <v>10</v>
      </c>
      <c r="K511" s="170" t="s">
        <v>10</v>
      </c>
      <c r="L511" s="155" t="s">
        <v>398</v>
      </c>
      <c r="M511" s="156"/>
    </row>
    <row r="512" spans="2:13" ht="87" customHeight="1" x14ac:dyDescent="0.25">
      <c r="B512" s="1" t="s">
        <v>723</v>
      </c>
      <c r="C512" s="14" t="s">
        <v>777</v>
      </c>
      <c r="D512" s="153">
        <v>9.8000000000000004E-2</v>
      </c>
      <c r="E512" s="153">
        <v>0.90200000000000002</v>
      </c>
      <c r="F512" s="156" t="s">
        <v>12</v>
      </c>
      <c r="G512" s="156" t="s">
        <v>22</v>
      </c>
      <c r="H512" s="156" t="s">
        <v>778</v>
      </c>
      <c r="I512" s="170" t="s">
        <v>10</v>
      </c>
      <c r="J512" s="170" t="s">
        <v>10</v>
      </c>
      <c r="K512" s="170" t="s">
        <v>10</v>
      </c>
      <c r="L512" s="155" t="s">
        <v>398</v>
      </c>
      <c r="M512" s="156"/>
    </row>
    <row r="513" spans="2:13" ht="70.5" customHeight="1" x14ac:dyDescent="0.25">
      <c r="B513" s="1" t="s">
        <v>729</v>
      </c>
      <c r="C513" s="14" t="s">
        <v>779</v>
      </c>
      <c r="D513" s="132">
        <v>5.6000000000000001E-2</v>
      </c>
      <c r="E513" s="153">
        <v>0.94399999999999995</v>
      </c>
      <c r="F513" s="156" t="s">
        <v>27</v>
      </c>
      <c r="G513" s="156" t="s">
        <v>780</v>
      </c>
      <c r="H513" s="162" t="s">
        <v>781</v>
      </c>
      <c r="I513" s="170" t="s">
        <v>10</v>
      </c>
      <c r="J513" s="170" t="s">
        <v>10</v>
      </c>
      <c r="K513" s="170" t="s">
        <v>10</v>
      </c>
      <c r="L513" s="155" t="s">
        <v>398</v>
      </c>
      <c r="M513" s="156"/>
    </row>
    <row r="514" spans="2:13" x14ac:dyDescent="0.25">
      <c r="B514" s="26"/>
      <c r="C514" s="247" t="s">
        <v>782</v>
      </c>
      <c r="D514" s="231"/>
      <c r="E514" s="231"/>
      <c r="F514" s="231"/>
      <c r="G514" s="231"/>
      <c r="H514" s="231"/>
      <c r="I514" s="231"/>
      <c r="J514" s="231"/>
      <c r="K514" s="231"/>
      <c r="L514" s="231"/>
      <c r="M514" s="248"/>
    </row>
    <row r="515" spans="2:13" ht="81.75" customHeight="1" x14ac:dyDescent="0.25">
      <c r="B515" s="1" t="s">
        <v>783</v>
      </c>
      <c r="C515" s="14" t="s">
        <v>784</v>
      </c>
      <c r="D515" s="153">
        <v>0.46800000000000003</v>
      </c>
      <c r="E515" s="153">
        <v>0.53200000000000003</v>
      </c>
      <c r="F515" s="156" t="s">
        <v>785</v>
      </c>
      <c r="G515" s="156" t="s">
        <v>786</v>
      </c>
      <c r="H515" s="156" t="s">
        <v>787</v>
      </c>
      <c r="I515" s="170"/>
      <c r="J515" s="170" t="s">
        <v>11</v>
      </c>
      <c r="K515" s="170"/>
      <c r="L515" s="155" t="s">
        <v>398</v>
      </c>
      <c r="M515" s="156" t="s">
        <v>788</v>
      </c>
    </row>
    <row r="516" spans="2:13" ht="96.75" customHeight="1" x14ac:dyDescent="0.25">
      <c r="B516" s="1" t="s">
        <v>789</v>
      </c>
      <c r="C516" s="14" t="s">
        <v>790</v>
      </c>
      <c r="D516" s="153">
        <v>0.39300000000000002</v>
      </c>
      <c r="E516" s="153">
        <v>0.60699999999999998</v>
      </c>
      <c r="F516" s="156" t="s">
        <v>791</v>
      </c>
      <c r="G516" s="156" t="s">
        <v>792</v>
      </c>
      <c r="H516" s="156" t="s">
        <v>793</v>
      </c>
      <c r="I516" s="170" t="s">
        <v>10</v>
      </c>
      <c r="J516" s="170" t="s">
        <v>10</v>
      </c>
      <c r="K516" s="170" t="s">
        <v>10</v>
      </c>
      <c r="L516" s="155" t="s">
        <v>794</v>
      </c>
      <c r="M516" s="156"/>
    </row>
    <row r="517" spans="2:13" ht="108" customHeight="1" x14ac:dyDescent="0.25">
      <c r="B517" s="1" t="s">
        <v>795</v>
      </c>
      <c r="C517" s="14" t="s">
        <v>796</v>
      </c>
      <c r="D517" s="153">
        <v>0.41</v>
      </c>
      <c r="E517" s="153">
        <v>0.59</v>
      </c>
      <c r="F517" s="156" t="s">
        <v>27</v>
      </c>
      <c r="G517" s="156" t="s">
        <v>797</v>
      </c>
      <c r="H517" s="156" t="s">
        <v>798</v>
      </c>
      <c r="I517" s="170" t="s">
        <v>10</v>
      </c>
      <c r="J517" s="170" t="s">
        <v>10</v>
      </c>
      <c r="K517" s="170" t="s">
        <v>10</v>
      </c>
      <c r="L517" s="155" t="s">
        <v>799</v>
      </c>
      <c r="M517" s="156"/>
    </row>
    <row r="518" spans="2:13" ht="132" customHeight="1" x14ac:dyDescent="0.25">
      <c r="B518" s="1" t="s">
        <v>800</v>
      </c>
      <c r="C518" s="14" t="s">
        <v>801</v>
      </c>
      <c r="D518" s="132">
        <v>0.40100000000000002</v>
      </c>
      <c r="E518" s="153">
        <v>0.59899999999999998</v>
      </c>
      <c r="F518" s="156" t="s">
        <v>802</v>
      </c>
      <c r="G518" s="156" t="s">
        <v>22</v>
      </c>
      <c r="H518" s="162" t="s">
        <v>803</v>
      </c>
      <c r="I518" s="170"/>
      <c r="J518" s="170" t="s">
        <v>11</v>
      </c>
      <c r="K518" s="170"/>
      <c r="L518" s="155" t="s">
        <v>804</v>
      </c>
      <c r="M518" s="156" t="s">
        <v>805</v>
      </c>
    </row>
    <row r="519" spans="2:13" x14ac:dyDescent="0.25">
      <c r="B519" s="26" t="s">
        <v>359</v>
      </c>
      <c r="C519" s="247" t="s">
        <v>806</v>
      </c>
      <c r="D519" s="231"/>
      <c r="E519" s="231"/>
      <c r="F519" s="231"/>
      <c r="G519" s="231"/>
      <c r="H519" s="231"/>
      <c r="I519" s="231"/>
      <c r="J519" s="231"/>
      <c r="K519" s="231"/>
      <c r="L519" s="231"/>
      <c r="M519" s="248"/>
    </row>
    <row r="520" spans="2:13" x14ac:dyDescent="0.25">
      <c r="B520" s="26"/>
      <c r="C520" s="247" t="s">
        <v>768</v>
      </c>
      <c r="D520" s="231"/>
      <c r="E520" s="231"/>
      <c r="F520" s="231"/>
      <c r="G520" s="231"/>
      <c r="H520" s="231"/>
      <c r="I520" s="231"/>
      <c r="J520" s="231"/>
      <c r="K520" s="231"/>
      <c r="L520" s="231"/>
      <c r="M520" s="248"/>
    </row>
    <row r="521" spans="2:13" ht="81.75" customHeight="1" x14ac:dyDescent="0.25">
      <c r="B521" s="1" t="s">
        <v>2</v>
      </c>
      <c r="C521" s="14" t="s">
        <v>807</v>
      </c>
      <c r="D521" s="132">
        <v>3.7999999999999999E-2</v>
      </c>
      <c r="E521" s="132">
        <v>0.96199999999999997</v>
      </c>
      <c r="F521" s="155" t="s">
        <v>808</v>
      </c>
      <c r="G521" s="155"/>
      <c r="H521" s="156" t="s">
        <v>776</v>
      </c>
      <c r="I521" s="170" t="s">
        <v>10</v>
      </c>
      <c r="J521" s="170" t="s">
        <v>10</v>
      </c>
      <c r="K521" s="170" t="s">
        <v>10</v>
      </c>
      <c r="L521" s="155" t="s">
        <v>398</v>
      </c>
      <c r="M521" s="155"/>
    </row>
    <row r="522" spans="2:13" ht="27.75" customHeight="1" x14ac:dyDescent="0.25">
      <c r="B522" s="1" t="s">
        <v>70</v>
      </c>
      <c r="C522" s="14" t="s">
        <v>809</v>
      </c>
      <c r="D522" s="132">
        <v>0</v>
      </c>
      <c r="E522" s="153">
        <v>1</v>
      </c>
      <c r="F522" s="155" t="s">
        <v>717</v>
      </c>
      <c r="G522" s="156" t="s">
        <v>797</v>
      </c>
      <c r="H522" s="155"/>
      <c r="I522" s="170" t="s">
        <v>10</v>
      </c>
      <c r="J522" s="170" t="s">
        <v>10</v>
      </c>
      <c r="K522" s="170" t="s">
        <v>10</v>
      </c>
      <c r="L522" s="155" t="s">
        <v>398</v>
      </c>
      <c r="M522" s="155"/>
    </row>
    <row r="523" spans="2:13" ht="31.5" customHeight="1" x14ac:dyDescent="0.25">
      <c r="B523" s="1" t="s">
        <v>74</v>
      </c>
      <c r="C523" s="14" t="s">
        <v>810</v>
      </c>
      <c r="D523" s="132">
        <v>0</v>
      </c>
      <c r="E523" s="153">
        <v>1</v>
      </c>
      <c r="F523" s="155" t="s">
        <v>811</v>
      </c>
      <c r="G523" s="156" t="s">
        <v>22</v>
      </c>
      <c r="H523" s="155"/>
      <c r="I523" s="170" t="s">
        <v>10</v>
      </c>
      <c r="J523" s="170" t="s">
        <v>10</v>
      </c>
      <c r="K523" s="170" t="s">
        <v>10</v>
      </c>
      <c r="L523" s="155" t="s">
        <v>398</v>
      </c>
      <c r="M523" s="155"/>
    </row>
    <row r="524" spans="2:13" x14ac:dyDescent="0.25">
      <c r="B524" s="26">
        <v>3</v>
      </c>
      <c r="C524" s="247" t="s">
        <v>812</v>
      </c>
      <c r="D524" s="231"/>
      <c r="E524" s="231"/>
      <c r="F524" s="231"/>
      <c r="G524" s="231"/>
      <c r="H524" s="231"/>
      <c r="I524" s="231"/>
      <c r="J524" s="231"/>
      <c r="K524" s="231"/>
      <c r="L524" s="231"/>
      <c r="M524" s="248"/>
    </row>
    <row r="525" spans="2:13" x14ac:dyDescent="0.25">
      <c r="B525" s="26"/>
      <c r="C525" s="247" t="s">
        <v>768</v>
      </c>
      <c r="D525" s="231"/>
      <c r="E525" s="231"/>
      <c r="F525" s="231"/>
      <c r="G525" s="231"/>
      <c r="H525" s="231"/>
      <c r="I525" s="231"/>
      <c r="J525" s="231"/>
      <c r="K525" s="231"/>
      <c r="L525" s="231"/>
      <c r="M525" s="248"/>
    </row>
    <row r="526" spans="2:13" ht="72.75" customHeight="1" x14ac:dyDescent="0.25">
      <c r="B526" s="1" t="s">
        <v>78</v>
      </c>
      <c r="C526" s="14" t="s">
        <v>813</v>
      </c>
      <c r="D526" s="132">
        <v>7.0000000000000001E-3</v>
      </c>
      <c r="E526" s="132">
        <v>0.99299999999999999</v>
      </c>
      <c r="F526" s="155" t="s">
        <v>717</v>
      </c>
      <c r="G526" s="156" t="s">
        <v>797</v>
      </c>
      <c r="H526" s="155" t="s">
        <v>814</v>
      </c>
      <c r="I526" s="170" t="s">
        <v>10</v>
      </c>
      <c r="J526" s="170" t="s">
        <v>10</v>
      </c>
      <c r="K526" s="170" t="s">
        <v>10</v>
      </c>
      <c r="L526" s="155" t="s">
        <v>398</v>
      </c>
      <c r="M526" s="156"/>
    </row>
    <row r="527" spans="2:13" ht="55.5" customHeight="1" x14ac:dyDescent="0.25">
      <c r="B527" s="1" t="s">
        <v>81</v>
      </c>
      <c r="C527" s="14" t="s">
        <v>815</v>
      </c>
      <c r="D527" s="132">
        <v>5.1999999999999998E-2</v>
      </c>
      <c r="E527" s="132">
        <v>0.94799999999999995</v>
      </c>
      <c r="F527" s="155" t="s">
        <v>734</v>
      </c>
      <c r="G527" s="155" t="s">
        <v>816</v>
      </c>
      <c r="H527" s="155" t="s">
        <v>817</v>
      </c>
      <c r="I527" s="170" t="s">
        <v>10</v>
      </c>
      <c r="J527" s="170" t="s">
        <v>10</v>
      </c>
      <c r="K527" s="170" t="s">
        <v>10</v>
      </c>
      <c r="L527" s="155" t="s">
        <v>398</v>
      </c>
      <c r="M527" s="155"/>
    </row>
    <row r="528" spans="2:13" ht="87" customHeight="1" x14ac:dyDescent="0.25">
      <c r="B528" s="1" t="s">
        <v>84</v>
      </c>
      <c r="C528" s="14" t="s">
        <v>818</v>
      </c>
      <c r="D528" s="132">
        <v>0</v>
      </c>
      <c r="E528" s="153">
        <v>1</v>
      </c>
      <c r="F528" s="155" t="s">
        <v>717</v>
      </c>
      <c r="G528" s="156" t="s">
        <v>797</v>
      </c>
      <c r="H528" s="155"/>
      <c r="I528" s="170" t="s">
        <v>10</v>
      </c>
      <c r="J528" s="170" t="s">
        <v>10</v>
      </c>
      <c r="K528" s="170" t="s">
        <v>11</v>
      </c>
      <c r="L528" s="155" t="s">
        <v>398</v>
      </c>
      <c r="M528" s="155" t="s">
        <v>819</v>
      </c>
    </row>
    <row r="529" spans="2:13" ht="31.5" customHeight="1" x14ac:dyDescent="0.25">
      <c r="B529" s="1" t="s">
        <v>87</v>
      </c>
      <c r="C529" s="14" t="s">
        <v>820</v>
      </c>
      <c r="D529" s="132">
        <v>0</v>
      </c>
      <c r="E529" s="153">
        <v>1</v>
      </c>
      <c r="F529" s="155" t="s">
        <v>821</v>
      </c>
      <c r="G529" s="155" t="s">
        <v>773</v>
      </c>
      <c r="H529" s="155"/>
      <c r="I529" s="170" t="s">
        <v>10</v>
      </c>
      <c r="J529" s="170" t="s">
        <v>10</v>
      </c>
      <c r="K529" s="170" t="s">
        <v>10</v>
      </c>
      <c r="L529" s="155" t="s">
        <v>398</v>
      </c>
      <c r="M529" s="155"/>
    </row>
    <row r="530" spans="2:13" ht="81.75" customHeight="1" x14ac:dyDescent="0.25">
      <c r="B530" s="1" t="s">
        <v>737</v>
      </c>
      <c r="C530" s="14" t="s">
        <v>822</v>
      </c>
      <c r="D530" s="132">
        <v>0</v>
      </c>
      <c r="E530" s="153">
        <v>1</v>
      </c>
      <c r="F530" s="155" t="s">
        <v>823</v>
      </c>
      <c r="G530" s="156" t="s">
        <v>824</v>
      </c>
      <c r="H530" s="155"/>
      <c r="I530" s="170" t="s">
        <v>10</v>
      </c>
      <c r="J530" s="170" t="s">
        <v>10</v>
      </c>
      <c r="K530" s="170" t="s">
        <v>10</v>
      </c>
      <c r="L530" s="155" t="s">
        <v>825</v>
      </c>
      <c r="M530" s="155"/>
    </row>
    <row r="531" spans="2:13" ht="75.75" customHeight="1" x14ac:dyDescent="0.25">
      <c r="B531" s="1" t="s">
        <v>738</v>
      </c>
      <c r="C531" s="14" t="s">
        <v>826</v>
      </c>
      <c r="D531" s="132">
        <v>0</v>
      </c>
      <c r="E531" s="153">
        <v>1</v>
      </c>
      <c r="F531" s="155" t="s">
        <v>811</v>
      </c>
      <c r="G531" s="156" t="s">
        <v>824</v>
      </c>
      <c r="H531" s="155"/>
      <c r="I531" s="170" t="s">
        <v>10</v>
      </c>
      <c r="J531" s="170" t="s">
        <v>10</v>
      </c>
      <c r="K531" s="170" t="s">
        <v>11</v>
      </c>
      <c r="L531" s="155" t="s">
        <v>825</v>
      </c>
      <c r="M531" s="156" t="s">
        <v>827</v>
      </c>
    </row>
    <row r="532" spans="2:13" ht="26.25" customHeight="1" x14ac:dyDescent="0.25">
      <c r="B532" s="1" t="s">
        <v>739</v>
      </c>
      <c r="C532" s="14" t="s">
        <v>828</v>
      </c>
      <c r="D532" s="132">
        <v>0</v>
      </c>
      <c r="E532" s="153">
        <v>1</v>
      </c>
      <c r="F532" s="155" t="s">
        <v>829</v>
      </c>
      <c r="G532" s="156" t="s">
        <v>22</v>
      </c>
      <c r="H532" s="155"/>
      <c r="I532" s="170" t="s">
        <v>10</v>
      </c>
      <c r="J532" s="170" t="s">
        <v>10</v>
      </c>
      <c r="K532" s="170" t="s">
        <v>10</v>
      </c>
      <c r="L532" s="155" t="s">
        <v>398</v>
      </c>
      <c r="M532" s="156"/>
    </row>
    <row r="533" spans="2:13" x14ac:dyDescent="0.25">
      <c r="B533" s="26"/>
      <c r="C533" s="247" t="s">
        <v>782</v>
      </c>
      <c r="D533" s="231"/>
      <c r="E533" s="231"/>
      <c r="F533" s="231"/>
      <c r="G533" s="231"/>
      <c r="H533" s="231"/>
      <c r="I533" s="231"/>
      <c r="J533" s="231"/>
      <c r="K533" s="231"/>
      <c r="L533" s="231"/>
      <c r="M533" s="248"/>
    </row>
    <row r="534" spans="2:13" ht="89.25" customHeight="1" x14ac:dyDescent="0.25">
      <c r="B534" s="1" t="s">
        <v>740</v>
      </c>
      <c r="C534" s="14" t="s">
        <v>830</v>
      </c>
      <c r="D534" s="132">
        <v>0.72199999999999998</v>
      </c>
      <c r="E534" s="132">
        <v>0.27800000000000002</v>
      </c>
      <c r="F534" s="155" t="s">
        <v>20</v>
      </c>
      <c r="G534" s="155"/>
      <c r="H534" s="155" t="s">
        <v>831</v>
      </c>
      <c r="I534" s="170"/>
      <c r="J534" s="170"/>
      <c r="K534" s="170" t="s">
        <v>11</v>
      </c>
      <c r="L534" s="155" t="s">
        <v>832</v>
      </c>
      <c r="M534" s="156" t="s">
        <v>827</v>
      </c>
    </row>
    <row r="535" spans="2:13" ht="107.25" customHeight="1" x14ac:dyDescent="0.25">
      <c r="B535" s="1" t="s">
        <v>741</v>
      </c>
      <c r="C535" s="14" t="s">
        <v>833</v>
      </c>
      <c r="D535" s="132">
        <v>7.1999999999999995E-2</v>
      </c>
      <c r="E535" s="132">
        <v>0.92800000000000005</v>
      </c>
      <c r="F535" s="155" t="s">
        <v>811</v>
      </c>
      <c r="G535" s="156" t="s">
        <v>22</v>
      </c>
      <c r="H535" s="155" t="s">
        <v>834</v>
      </c>
      <c r="I535" s="170"/>
      <c r="J535" s="170" t="s">
        <v>11</v>
      </c>
      <c r="K535" s="170"/>
      <c r="L535" s="155" t="s">
        <v>398</v>
      </c>
      <c r="M535" s="156" t="s">
        <v>835</v>
      </c>
    </row>
    <row r="536" spans="2:13" ht="81.75" customHeight="1" x14ac:dyDescent="0.25">
      <c r="B536" s="1" t="s">
        <v>742</v>
      </c>
      <c r="C536" s="14" t="s">
        <v>836</v>
      </c>
      <c r="D536" s="132">
        <v>0.65500000000000003</v>
      </c>
      <c r="E536" s="153">
        <v>0.34499999999999997</v>
      </c>
      <c r="F536" s="155" t="s">
        <v>837</v>
      </c>
      <c r="G536" s="155" t="s">
        <v>838</v>
      </c>
      <c r="H536" s="155" t="s">
        <v>839</v>
      </c>
      <c r="I536" s="170"/>
      <c r="J536" s="170" t="s">
        <v>11</v>
      </c>
      <c r="K536" s="170"/>
      <c r="L536" s="155" t="s">
        <v>840</v>
      </c>
      <c r="M536" s="155" t="s">
        <v>841</v>
      </c>
    </row>
    <row r="537" spans="2:13" ht="85.5" customHeight="1" x14ac:dyDescent="0.25">
      <c r="B537" s="1" t="s">
        <v>743</v>
      </c>
      <c r="C537" s="14" t="s">
        <v>842</v>
      </c>
      <c r="D537" s="132">
        <v>0.76100000000000001</v>
      </c>
      <c r="E537" s="132">
        <v>0.23899999999999999</v>
      </c>
      <c r="F537" s="155" t="s">
        <v>843</v>
      </c>
      <c r="G537" s="156" t="s">
        <v>22</v>
      </c>
      <c r="H537" s="155" t="s">
        <v>844</v>
      </c>
      <c r="I537" s="170"/>
      <c r="J537" s="170"/>
      <c r="K537" s="170" t="s">
        <v>11</v>
      </c>
      <c r="L537" s="155" t="s">
        <v>845</v>
      </c>
      <c r="M537" s="156" t="s">
        <v>846</v>
      </c>
    </row>
    <row r="538" spans="2:13" x14ac:dyDescent="0.25">
      <c r="B538" s="26">
        <v>4</v>
      </c>
      <c r="C538" s="247" t="s">
        <v>847</v>
      </c>
      <c r="D538" s="231"/>
      <c r="E538" s="231"/>
      <c r="F538" s="231"/>
      <c r="G538" s="231"/>
      <c r="H538" s="231"/>
      <c r="I538" s="231"/>
      <c r="J538" s="231"/>
      <c r="K538" s="231"/>
      <c r="L538" s="231"/>
      <c r="M538" s="248"/>
    </row>
    <row r="539" spans="2:13" x14ac:dyDescent="0.25">
      <c r="B539" s="26"/>
      <c r="C539" s="247" t="s">
        <v>782</v>
      </c>
      <c r="D539" s="231"/>
      <c r="E539" s="231"/>
      <c r="F539" s="231"/>
      <c r="G539" s="231"/>
      <c r="H539" s="231"/>
      <c r="I539" s="231"/>
      <c r="J539" s="231"/>
      <c r="K539" s="231"/>
      <c r="L539" s="231"/>
      <c r="M539" s="248"/>
    </row>
    <row r="540" spans="2:13" ht="151.5" customHeight="1" x14ac:dyDescent="0.25">
      <c r="B540" s="1" t="s">
        <v>91</v>
      </c>
      <c r="C540" s="14" t="s">
        <v>848</v>
      </c>
      <c r="D540" s="132">
        <v>0.107</v>
      </c>
      <c r="E540" s="132">
        <v>0.89300000000000002</v>
      </c>
      <c r="F540" s="155" t="s">
        <v>849</v>
      </c>
      <c r="G540" s="155" t="s">
        <v>22</v>
      </c>
      <c r="H540" s="155" t="s">
        <v>850</v>
      </c>
      <c r="I540" s="170"/>
      <c r="J540" s="170" t="s">
        <v>11</v>
      </c>
      <c r="K540" s="170"/>
      <c r="L540" s="155" t="s">
        <v>398</v>
      </c>
      <c r="M540" s="155" t="s">
        <v>851</v>
      </c>
    </row>
    <row r="541" spans="2:13" x14ac:dyDescent="0.25">
      <c r="B541" s="26">
        <v>5</v>
      </c>
      <c r="C541" s="247" t="s">
        <v>852</v>
      </c>
      <c r="D541" s="231"/>
      <c r="E541" s="231"/>
      <c r="F541" s="231"/>
      <c r="G541" s="231"/>
      <c r="H541" s="231"/>
      <c r="I541" s="231"/>
      <c r="J541" s="231"/>
      <c r="K541" s="231"/>
      <c r="L541" s="231"/>
      <c r="M541" s="248"/>
    </row>
    <row r="542" spans="2:13" x14ac:dyDescent="0.25">
      <c r="B542" s="26"/>
      <c r="C542" s="247" t="s">
        <v>782</v>
      </c>
      <c r="D542" s="231"/>
      <c r="E542" s="231"/>
      <c r="F542" s="231"/>
      <c r="G542" s="231"/>
      <c r="H542" s="231"/>
      <c r="I542" s="231"/>
      <c r="J542" s="231"/>
      <c r="K542" s="231"/>
      <c r="L542" s="231"/>
      <c r="M542" s="248"/>
    </row>
    <row r="543" spans="2:13" ht="109.5" customHeight="1" x14ac:dyDescent="0.25">
      <c r="B543" s="1" t="s">
        <v>95</v>
      </c>
      <c r="C543" s="14" t="s">
        <v>853</v>
      </c>
      <c r="D543" s="132">
        <v>0.56100000000000005</v>
      </c>
      <c r="E543" s="132">
        <v>0.439</v>
      </c>
      <c r="F543" s="155" t="s">
        <v>854</v>
      </c>
      <c r="G543" s="155" t="s">
        <v>855</v>
      </c>
      <c r="H543" s="155" t="s">
        <v>856</v>
      </c>
      <c r="I543" s="170" t="s">
        <v>11</v>
      </c>
      <c r="J543" s="170"/>
      <c r="K543" s="170"/>
      <c r="L543" s="155" t="s">
        <v>398</v>
      </c>
      <c r="M543" s="155" t="s">
        <v>857</v>
      </c>
    </row>
    <row r="544" spans="2:13" ht="142.5" customHeight="1" x14ac:dyDescent="0.25">
      <c r="B544" s="1" t="s">
        <v>280</v>
      </c>
      <c r="C544" s="14" t="s">
        <v>858</v>
      </c>
      <c r="D544" s="132">
        <v>0.4</v>
      </c>
      <c r="E544" s="132">
        <v>0.6</v>
      </c>
      <c r="F544" s="155" t="s">
        <v>791</v>
      </c>
      <c r="G544" s="155" t="s">
        <v>780</v>
      </c>
      <c r="H544" s="155" t="s">
        <v>859</v>
      </c>
      <c r="I544" s="170"/>
      <c r="J544" s="170" t="s">
        <v>11</v>
      </c>
      <c r="K544" s="170"/>
      <c r="L544" s="155" t="s">
        <v>398</v>
      </c>
      <c r="M544" s="155" t="s">
        <v>860</v>
      </c>
    </row>
    <row r="545" spans="2:13" x14ac:dyDescent="0.25">
      <c r="B545" s="26">
        <v>6</v>
      </c>
      <c r="C545" s="247" t="s">
        <v>861</v>
      </c>
      <c r="D545" s="231"/>
      <c r="E545" s="231"/>
      <c r="F545" s="231"/>
      <c r="G545" s="231"/>
      <c r="H545" s="231"/>
      <c r="I545" s="231"/>
      <c r="J545" s="231"/>
      <c r="K545" s="231"/>
      <c r="L545" s="231"/>
      <c r="M545" s="248"/>
    </row>
    <row r="546" spans="2:13" x14ac:dyDescent="0.25">
      <c r="B546" s="26"/>
      <c r="C546" s="247" t="s">
        <v>782</v>
      </c>
      <c r="D546" s="231"/>
      <c r="E546" s="231"/>
      <c r="F546" s="231"/>
      <c r="G546" s="231"/>
      <c r="H546" s="231"/>
      <c r="I546" s="231"/>
      <c r="J546" s="231"/>
      <c r="K546" s="231"/>
      <c r="L546" s="231"/>
      <c r="M546" s="248"/>
    </row>
    <row r="547" spans="2:13" ht="68.25" customHeight="1" x14ac:dyDescent="0.25">
      <c r="B547" s="1" t="s">
        <v>98</v>
      </c>
      <c r="C547" s="14" t="s">
        <v>862</v>
      </c>
      <c r="D547" s="132">
        <v>0.25700000000000001</v>
      </c>
      <c r="E547" s="132">
        <v>0.74299999999999999</v>
      </c>
      <c r="F547" s="155" t="s">
        <v>863</v>
      </c>
      <c r="G547" s="155" t="s">
        <v>864</v>
      </c>
      <c r="H547" s="155" t="s">
        <v>865</v>
      </c>
      <c r="I547" s="170" t="s">
        <v>10</v>
      </c>
      <c r="J547" s="170" t="s">
        <v>10</v>
      </c>
      <c r="K547" s="170" t="s">
        <v>10</v>
      </c>
      <c r="L547" s="155" t="s">
        <v>866</v>
      </c>
      <c r="M547" s="155"/>
    </row>
    <row r="548" spans="2:13" ht="108" customHeight="1" x14ac:dyDescent="0.25">
      <c r="B548" s="1" t="s">
        <v>102</v>
      </c>
      <c r="C548" s="14" t="s">
        <v>867</v>
      </c>
      <c r="D548" s="132">
        <v>0.26</v>
      </c>
      <c r="E548" s="132">
        <v>0.64</v>
      </c>
      <c r="F548" s="155" t="s">
        <v>733</v>
      </c>
      <c r="G548" s="155" t="s">
        <v>868</v>
      </c>
      <c r="H548" s="155" t="s">
        <v>865</v>
      </c>
      <c r="I548" s="170" t="s">
        <v>10</v>
      </c>
      <c r="J548" s="170" t="s">
        <v>10</v>
      </c>
      <c r="K548" s="170" t="s">
        <v>10</v>
      </c>
      <c r="L548" s="155" t="s">
        <v>869</v>
      </c>
      <c r="M548" s="155"/>
    </row>
    <row r="549" spans="2:13" x14ac:dyDescent="0.25">
      <c r="B549" s="26">
        <v>7</v>
      </c>
      <c r="C549" s="247" t="s">
        <v>870</v>
      </c>
      <c r="D549" s="231"/>
      <c r="E549" s="231"/>
      <c r="F549" s="231"/>
      <c r="G549" s="231"/>
      <c r="H549" s="231"/>
      <c r="I549" s="231"/>
      <c r="J549" s="231"/>
      <c r="K549" s="231"/>
      <c r="L549" s="231"/>
      <c r="M549" s="248"/>
    </row>
    <row r="550" spans="2:13" x14ac:dyDescent="0.25">
      <c r="B550" s="26"/>
      <c r="C550" s="247" t="s">
        <v>768</v>
      </c>
      <c r="D550" s="231"/>
      <c r="E550" s="231"/>
      <c r="F550" s="231"/>
      <c r="G550" s="231"/>
      <c r="H550" s="231"/>
      <c r="I550" s="231"/>
      <c r="J550" s="231"/>
      <c r="K550" s="231"/>
      <c r="L550" s="231"/>
      <c r="M550" s="248"/>
    </row>
    <row r="551" spans="2:13" ht="79.5" customHeight="1" x14ac:dyDescent="0.25">
      <c r="B551" s="1" t="s">
        <v>107</v>
      </c>
      <c r="C551" s="14" t="s">
        <v>871</v>
      </c>
      <c r="D551" s="132">
        <v>0.08</v>
      </c>
      <c r="E551" s="153">
        <v>0.92</v>
      </c>
      <c r="F551" s="155" t="s">
        <v>872</v>
      </c>
      <c r="G551" s="156" t="s">
        <v>797</v>
      </c>
      <c r="H551" s="155" t="s">
        <v>873</v>
      </c>
      <c r="I551" s="170" t="s">
        <v>10</v>
      </c>
      <c r="J551" s="170" t="s">
        <v>10</v>
      </c>
      <c r="K551" s="170" t="s">
        <v>10</v>
      </c>
      <c r="L551" s="155" t="s">
        <v>398</v>
      </c>
      <c r="M551" s="155"/>
    </row>
    <row r="552" spans="2:13" x14ac:dyDescent="0.25">
      <c r="B552" s="1" t="s">
        <v>111</v>
      </c>
      <c r="C552" s="14" t="s">
        <v>874</v>
      </c>
      <c r="D552" s="132">
        <v>0</v>
      </c>
      <c r="E552" s="153">
        <v>1</v>
      </c>
      <c r="F552" s="155" t="s">
        <v>717</v>
      </c>
      <c r="G552" s="156" t="s">
        <v>22</v>
      </c>
      <c r="H552" s="155"/>
      <c r="I552" s="170" t="s">
        <v>10</v>
      </c>
      <c r="J552" s="170" t="s">
        <v>10</v>
      </c>
      <c r="K552" s="170" t="s">
        <v>10</v>
      </c>
      <c r="L552" s="155" t="s">
        <v>398</v>
      </c>
      <c r="M552" s="155"/>
    </row>
    <row r="553" spans="2:13" ht="105.75" customHeight="1" x14ac:dyDescent="0.25">
      <c r="B553" s="1" t="s">
        <v>487</v>
      </c>
      <c r="C553" s="14" t="s">
        <v>875</v>
      </c>
      <c r="D553" s="132" t="s">
        <v>12</v>
      </c>
      <c r="E553" s="153">
        <v>1</v>
      </c>
      <c r="F553" s="155" t="s">
        <v>876</v>
      </c>
      <c r="G553" s="156" t="s">
        <v>797</v>
      </c>
      <c r="H553" s="155" t="s">
        <v>877</v>
      </c>
      <c r="I553" s="170" t="s">
        <v>10</v>
      </c>
      <c r="J553" s="170" t="s">
        <v>10</v>
      </c>
      <c r="K553" s="170" t="s">
        <v>10</v>
      </c>
      <c r="L553" s="155" t="s">
        <v>878</v>
      </c>
      <c r="M553" s="155"/>
    </row>
    <row r="554" spans="2:13" x14ac:dyDescent="0.25">
      <c r="B554" s="1" t="s">
        <v>490</v>
      </c>
      <c r="C554" s="14" t="s">
        <v>879</v>
      </c>
      <c r="D554" s="132" t="s">
        <v>12</v>
      </c>
      <c r="E554" s="153">
        <v>1</v>
      </c>
      <c r="F554" s="155" t="s">
        <v>717</v>
      </c>
      <c r="G554" s="156" t="s">
        <v>880</v>
      </c>
      <c r="H554" s="155"/>
      <c r="I554" s="170" t="s">
        <v>10</v>
      </c>
      <c r="J554" s="170" t="s">
        <v>10</v>
      </c>
      <c r="K554" s="170" t="s">
        <v>10</v>
      </c>
      <c r="L554" s="155" t="s">
        <v>398</v>
      </c>
      <c r="M554" s="155"/>
    </row>
    <row r="555" spans="2:13" x14ac:dyDescent="0.25">
      <c r="B555" s="1" t="s">
        <v>493</v>
      </c>
      <c r="C555" s="14" t="s">
        <v>881</v>
      </c>
      <c r="D555" s="132" t="s">
        <v>12</v>
      </c>
      <c r="E555" s="153">
        <v>1</v>
      </c>
      <c r="F555" s="155" t="s">
        <v>882</v>
      </c>
      <c r="G555" s="156"/>
      <c r="H555" s="155"/>
      <c r="I555" s="170" t="s">
        <v>10</v>
      </c>
      <c r="J555" s="170" t="s">
        <v>10</v>
      </c>
      <c r="K555" s="170" t="s">
        <v>10</v>
      </c>
      <c r="L555" s="155" t="s">
        <v>398</v>
      </c>
      <c r="M555" s="155"/>
    </row>
    <row r="556" spans="2:13" ht="93" customHeight="1" x14ac:dyDescent="0.25">
      <c r="B556" s="1" t="s">
        <v>495</v>
      </c>
      <c r="C556" s="14" t="s">
        <v>883</v>
      </c>
      <c r="D556" s="132">
        <v>9.4E-2</v>
      </c>
      <c r="E556" s="153">
        <v>0.90600000000000003</v>
      </c>
      <c r="F556" s="155" t="s">
        <v>884</v>
      </c>
      <c r="G556" s="156" t="s">
        <v>22</v>
      </c>
      <c r="H556" s="155" t="s">
        <v>885</v>
      </c>
      <c r="I556" s="170" t="s">
        <v>10</v>
      </c>
      <c r="J556" s="170" t="s">
        <v>10</v>
      </c>
      <c r="K556" s="170" t="s">
        <v>10</v>
      </c>
      <c r="L556" s="155" t="s">
        <v>398</v>
      </c>
      <c r="M556" s="155"/>
    </row>
    <row r="557" spans="2:13" x14ac:dyDescent="0.25">
      <c r="B557" s="26"/>
      <c r="C557" s="247" t="s">
        <v>782</v>
      </c>
      <c r="D557" s="231"/>
      <c r="E557" s="231"/>
      <c r="F557" s="231"/>
      <c r="G557" s="231"/>
      <c r="H557" s="231"/>
      <c r="I557" s="231"/>
      <c r="J557" s="231"/>
      <c r="K557" s="231"/>
      <c r="L557" s="231"/>
      <c r="M557" s="248"/>
    </row>
    <row r="558" spans="2:13" ht="33.75" customHeight="1" x14ac:dyDescent="0.25">
      <c r="B558" s="1" t="s">
        <v>497</v>
      </c>
      <c r="C558" s="14" t="s">
        <v>886</v>
      </c>
      <c r="D558" s="132">
        <v>0.318</v>
      </c>
      <c r="E558" s="153">
        <v>0.68200000000000005</v>
      </c>
      <c r="F558" s="155" t="s">
        <v>887</v>
      </c>
      <c r="G558" s="156" t="s">
        <v>888</v>
      </c>
      <c r="H558" s="155" t="s">
        <v>889</v>
      </c>
      <c r="I558" s="170" t="s">
        <v>10</v>
      </c>
      <c r="J558" s="170" t="s">
        <v>10</v>
      </c>
      <c r="K558" s="170" t="s">
        <v>10</v>
      </c>
      <c r="L558" s="155" t="s">
        <v>398</v>
      </c>
      <c r="M558" s="156"/>
    </row>
    <row r="559" spans="2:13" ht="123.75" customHeight="1" x14ac:dyDescent="0.25">
      <c r="B559" s="1" t="s">
        <v>500</v>
      </c>
      <c r="C559" s="14" t="s">
        <v>890</v>
      </c>
      <c r="D559" s="132">
        <v>0.47599999999999998</v>
      </c>
      <c r="E559" s="153">
        <v>0.52400000000000002</v>
      </c>
      <c r="F559" s="155" t="s">
        <v>891</v>
      </c>
      <c r="G559" s="156" t="s">
        <v>22</v>
      </c>
      <c r="H559" s="155" t="s">
        <v>892</v>
      </c>
      <c r="I559" s="170" t="s">
        <v>10</v>
      </c>
      <c r="J559" s="170" t="s">
        <v>10</v>
      </c>
      <c r="K559" s="170" t="s">
        <v>10</v>
      </c>
      <c r="L559" s="155" t="s">
        <v>825</v>
      </c>
      <c r="M559" s="156"/>
    </row>
    <row r="560" spans="2:13" ht="159" customHeight="1" x14ac:dyDescent="0.25">
      <c r="B560" s="1" t="s">
        <v>502</v>
      </c>
      <c r="C560" s="14" t="s">
        <v>893</v>
      </c>
      <c r="D560" s="132">
        <v>0.64800000000000002</v>
      </c>
      <c r="E560" s="153">
        <v>0.35199999999999998</v>
      </c>
      <c r="F560" s="155" t="s">
        <v>894</v>
      </c>
      <c r="G560" s="156" t="s">
        <v>895</v>
      </c>
      <c r="H560" s="155" t="s">
        <v>896</v>
      </c>
      <c r="I560" s="170"/>
      <c r="J560" s="170" t="s">
        <v>11</v>
      </c>
      <c r="K560" s="170"/>
      <c r="L560" s="155" t="s">
        <v>897</v>
      </c>
      <c r="M560" s="181" t="s">
        <v>898</v>
      </c>
    </row>
    <row r="561" spans="2:13" ht="113.25" customHeight="1" x14ac:dyDescent="0.25">
      <c r="B561" s="1" t="s">
        <v>504</v>
      </c>
      <c r="C561" s="14" t="s">
        <v>899</v>
      </c>
      <c r="D561" s="132">
        <v>0.20899999999999999</v>
      </c>
      <c r="E561" s="153">
        <v>0.79100000000000004</v>
      </c>
      <c r="F561" s="155" t="s">
        <v>900</v>
      </c>
      <c r="G561" s="156" t="s">
        <v>22</v>
      </c>
      <c r="H561" s="155" t="s">
        <v>901</v>
      </c>
      <c r="I561" s="170" t="s">
        <v>10</v>
      </c>
      <c r="J561" s="170" t="s">
        <v>10</v>
      </c>
      <c r="K561" s="170" t="s">
        <v>10</v>
      </c>
      <c r="L561" s="155" t="s">
        <v>902</v>
      </c>
      <c r="M561" s="156"/>
    </row>
    <row r="562" spans="2:13" x14ac:dyDescent="0.25">
      <c r="B562" s="26">
        <v>8</v>
      </c>
      <c r="C562" s="247" t="s">
        <v>903</v>
      </c>
      <c r="D562" s="231"/>
      <c r="E562" s="231"/>
      <c r="F562" s="231"/>
      <c r="G562" s="231"/>
      <c r="H562" s="231"/>
      <c r="I562" s="231"/>
      <c r="J562" s="231"/>
      <c r="K562" s="231"/>
      <c r="L562" s="231"/>
      <c r="M562" s="248"/>
    </row>
    <row r="563" spans="2:13" x14ac:dyDescent="0.25">
      <c r="B563" s="26"/>
      <c r="C563" s="247" t="s">
        <v>768</v>
      </c>
      <c r="D563" s="231"/>
      <c r="E563" s="231"/>
      <c r="F563" s="231"/>
      <c r="G563" s="231"/>
      <c r="H563" s="231"/>
      <c r="I563" s="231"/>
      <c r="J563" s="231"/>
      <c r="K563" s="231"/>
      <c r="L563" s="231"/>
      <c r="M563" s="248"/>
    </row>
    <row r="564" spans="2:13" ht="129" customHeight="1" x14ac:dyDescent="0.25">
      <c r="B564" s="1" t="s">
        <v>116</v>
      </c>
      <c r="C564" s="14" t="s">
        <v>904</v>
      </c>
      <c r="D564" s="132">
        <v>0</v>
      </c>
      <c r="E564" s="153">
        <v>1</v>
      </c>
      <c r="F564" s="155"/>
      <c r="G564" s="155" t="s">
        <v>905</v>
      </c>
      <c r="H564" s="155"/>
      <c r="I564" s="170" t="s">
        <v>10</v>
      </c>
      <c r="J564" s="170" t="s">
        <v>10</v>
      </c>
      <c r="K564" s="170" t="s">
        <v>10</v>
      </c>
      <c r="L564" s="155" t="s">
        <v>398</v>
      </c>
      <c r="M564" s="155" t="s">
        <v>906</v>
      </c>
    </row>
    <row r="565" spans="2:13" ht="79.5" customHeight="1" x14ac:dyDescent="0.25">
      <c r="B565" s="1" t="s">
        <v>436</v>
      </c>
      <c r="C565" s="14" t="s">
        <v>907</v>
      </c>
      <c r="D565" s="132">
        <v>0.13</v>
      </c>
      <c r="E565" s="132">
        <v>0.87</v>
      </c>
      <c r="F565" s="155"/>
      <c r="G565" s="155" t="s">
        <v>908</v>
      </c>
      <c r="H565" s="155" t="s">
        <v>909</v>
      </c>
      <c r="I565" s="170" t="s">
        <v>10</v>
      </c>
      <c r="J565" s="170" t="s">
        <v>10</v>
      </c>
      <c r="K565" s="170" t="s">
        <v>10</v>
      </c>
      <c r="L565" s="155" t="s">
        <v>910</v>
      </c>
      <c r="M565" s="155"/>
    </row>
    <row r="566" spans="2:13" ht="94.5" customHeight="1" x14ac:dyDescent="0.25">
      <c r="B566" s="1" t="s">
        <v>440</v>
      </c>
      <c r="C566" s="14" t="s">
        <v>911</v>
      </c>
      <c r="D566" s="132">
        <v>0</v>
      </c>
      <c r="E566" s="153">
        <v>1</v>
      </c>
      <c r="F566" s="155"/>
      <c r="G566" s="155" t="s">
        <v>912</v>
      </c>
      <c r="H566" s="155"/>
      <c r="I566" s="170"/>
      <c r="J566" s="170"/>
      <c r="K566" s="170" t="s">
        <v>11</v>
      </c>
      <c r="L566" s="155" t="s">
        <v>398</v>
      </c>
      <c r="M566" s="155" t="s">
        <v>913</v>
      </c>
    </row>
    <row r="567" spans="2:13" ht="83.25" customHeight="1" x14ac:dyDescent="0.25">
      <c r="B567" s="1" t="s">
        <v>534</v>
      </c>
      <c r="C567" s="14" t="s">
        <v>914</v>
      </c>
      <c r="D567" s="132">
        <v>0</v>
      </c>
      <c r="E567" s="153">
        <v>1</v>
      </c>
      <c r="F567" s="155" t="s">
        <v>915</v>
      </c>
      <c r="G567" s="155" t="s">
        <v>916</v>
      </c>
      <c r="H567" s="155"/>
      <c r="I567" s="170"/>
      <c r="J567" s="170"/>
      <c r="K567" s="170" t="s">
        <v>11</v>
      </c>
      <c r="L567" s="155" t="s">
        <v>910</v>
      </c>
      <c r="M567" s="155" t="s">
        <v>917</v>
      </c>
    </row>
    <row r="568" spans="2:13" x14ac:dyDescent="0.25">
      <c r="B568" s="26"/>
      <c r="C568" s="247" t="s">
        <v>782</v>
      </c>
      <c r="D568" s="231"/>
      <c r="E568" s="231"/>
      <c r="F568" s="231"/>
      <c r="G568" s="231"/>
      <c r="H568" s="231"/>
      <c r="I568" s="231"/>
      <c r="J568" s="231"/>
      <c r="K568" s="231"/>
      <c r="L568" s="231"/>
      <c r="M568" s="248"/>
    </row>
    <row r="569" spans="2:13" ht="90.75" customHeight="1" x14ac:dyDescent="0.25">
      <c r="B569" s="1" t="s">
        <v>535</v>
      </c>
      <c r="C569" s="14" t="s">
        <v>918</v>
      </c>
      <c r="D569" s="132">
        <v>0.3</v>
      </c>
      <c r="E569" s="132">
        <v>0.7</v>
      </c>
      <c r="F569" s="155" t="s">
        <v>919</v>
      </c>
      <c r="G569" s="155" t="s">
        <v>920</v>
      </c>
      <c r="H569" s="155" t="s">
        <v>921</v>
      </c>
      <c r="I569" s="170"/>
      <c r="J569" s="170" t="s">
        <v>11</v>
      </c>
      <c r="K569" s="170"/>
      <c r="L569" s="155" t="s">
        <v>910</v>
      </c>
      <c r="M569" s="155" t="s">
        <v>922</v>
      </c>
    </row>
    <row r="570" spans="2:13" x14ac:dyDescent="0.25">
      <c r="B570" s="1" t="s">
        <v>537</v>
      </c>
      <c r="C570" s="14" t="s">
        <v>923</v>
      </c>
      <c r="D570" s="132">
        <v>0.376</v>
      </c>
      <c r="E570" s="132">
        <v>0.624</v>
      </c>
      <c r="F570" s="155" t="s">
        <v>924</v>
      </c>
      <c r="G570" s="155" t="s">
        <v>925</v>
      </c>
      <c r="H570" s="155"/>
      <c r="I570" s="170" t="s">
        <v>10</v>
      </c>
      <c r="J570" s="170" t="s">
        <v>10</v>
      </c>
      <c r="K570" s="170" t="s">
        <v>10</v>
      </c>
      <c r="L570" s="155" t="s">
        <v>398</v>
      </c>
      <c r="M570" s="155"/>
    </row>
    <row r="571" spans="2:13" x14ac:dyDescent="0.25">
      <c r="B571" s="1" t="s">
        <v>539</v>
      </c>
      <c r="C571" s="14" t="s">
        <v>926</v>
      </c>
      <c r="D571" s="132">
        <v>0.374</v>
      </c>
      <c r="E571" s="132">
        <v>0.626</v>
      </c>
      <c r="F571" s="155" t="s">
        <v>927</v>
      </c>
      <c r="G571" s="155"/>
      <c r="H571" s="155" t="s">
        <v>928</v>
      </c>
      <c r="I571" s="170" t="s">
        <v>10</v>
      </c>
      <c r="J571" s="170" t="s">
        <v>10</v>
      </c>
      <c r="K571" s="170" t="s">
        <v>10</v>
      </c>
      <c r="L571" s="155" t="s">
        <v>398</v>
      </c>
      <c r="M571" s="155"/>
    </row>
    <row r="572" spans="2:13" x14ac:dyDescent="0.25">
      <c r="B572" s="26">
        <v>9</v>
      </c>
      <c r="C572" s="247" t="s">
        <v>929</v>
      </c>
      <c r="D572" s="231"/>
      <c r="E572" s="231"/>
      <c r="F572" s="231"/>
      <c r="G572" s="231"/>
      <c r="H572" s="231"/>
      <c r="I572" s="231"/>
      <c r="J572" s="231"/>
      <c r="K572" s="231"/>
      <c r="L572" s="231"/>
      <c r="M572" s="248"/>
    </row>
    <row r="573" spans="2:13" x14ac:dyDescent="0.25">
      <c r="B573" s="26"/>
      <c r="C573" s="247" t="s">
        <v>782</v>
      </c>
      <c r="D573" s="231"/>
      <c r="E573" s="231"/>
      <c r="F573" s="231"/>
      <c r="G573" s="231"/>
      <c r="H573" s="231"/>
      <c r="I573" s="231"/>
      <c r="J573" s="231"/>
      <c r="K573" s="231"/>
      <c r="L573" s="231"/>
      <c r="M573" s="248"/>
    </row>
    <row r="574" spans="2:13" ht="79.5" customHeight="1" x14ac:dyDescent="0.25">
      <c r="B574" s="1" t="s">
        <v>122</v>
      </c>
      <c r="C574" s="14" t="s">
        <v>930</v>
      </c>
      <c r="D574" s="132">
        <v>0.57699999999999996</v>
      </c>
      <c r="E574" s="132">
        <v>0.42299999999999999</v>
      </c>
      <c r="F574" s="155" t="s">
        <v>931</v>
      </c>
      <c r="G574" s="155" t="s">
        <v>932</v>
      </c>
      <c r="H574" s="155" t="s">
        <v>933</v>
      </c>
      <c r="I574" s="170"/>
      <c r="J574" s="170" t="s">
        <v>11</v>
      </c>
      <c r="K574" s="170"/>
      <c r="L574" s="155" t="s">
        <v>934</v>
      </c>
      <c r="M574" s="155" t="s">
        <v>935</v>
      </c>
    </row>
    <row r="575" spans="2:13" ht="96" customHeight="1" x14ac:dyDescent="0.25">
      <c r="B575" s="1" t="s">
        <v>557</v>
      </c>
      <c r="C575" s="14" t="s">
        <v>936</v>
      </c>
      <c r="D575" s="132">
        <v>0.51500000000000001</v>
      </c>
      <c r="E575" s="132">
        <v>0.48499999999999999</v>
      </c>
      <c r="F575" s="155" t="s">
        <v>937</v>
      </c>
      <c r="G575" s="155" t="s">
        <v>938</v>
      </c>
      <c r="H575" s="155" t="s">
        <v>939</v>
      </c>
      <c r="I575" s="170" t="s">
        <v>10</v>
      </c>
      <c r="J575" s="170" t="s">
        <v>10</v>
      </c>
      <c r="K575" s="170" t="s">
        <v>10</v>
      </c>
      <c r="L575" s="155" t="s">
        <v>398</v>
      </c>
      <c r="M575" s="155"/>
    </row>
    <row r="576" spans="2:13" ht="37.5" customHeight="1" x14ac:dyDescent="0.25">
      <c r="B576" s="1" t="s">
        <v>560</v>
      </c>
      <c r="C576" s="14" t="s">
        <v>940</v>
      </c>
      <c r="D576" s="132">
        <v>0.21199999999999999</v>
      </c>
      <c r="E576" s="132">
        <v>0.78800000000000003</v>
      </c>
      <c r="F576" s="155" t="s">
        <v>941</v>
      </c>
      <c r="G576" s="156" t="s">
        <v>797</v>
      </c>
      <c r="H576" s="155" t="s">
        <v>942</v>
      </c>
      <c r="I576" s="170" t="s">
        <v>10</v>
      </c>
      <c r="J576" s="170" t="s">
        <v>10</v>
      </c>
      <c r="K576" s="170" t="s">
        <v>10</v>
      </c>
      <c r="L576" s="155" t="s">
        <v>398</v>
      </c>
      <c r="M576" s="155"/>
    </row>
    <row r="577" spans="2:13" x14ac:dyDescent="0.25">
      <c r="B577" s="26">
        <v>10</v>
      </c>
      <c r="C577" s="247" t="s">
        <v>943</v>
      </c>
      <c r="D577" s="231"/>
      <c r="E577" s="231"/>
      <c r="F577" s="231"/>
      <c r="G577" s="231"/>
      <c r="H577" s="231"/>
      <c r="I577" s="231"/>
      <c r="J577" s="231"/>
      <c r="K577" s="231"/>
      <c r="L577" s="231"/>
      <c r="M577" s="248"/>
    </row>
    <row r="578" spans="2:13" x14ac:dyDescent="0.25">
      <c r="B578" s="26"/>
      <c r="C578" s="247" t="s">
        <v>782</v>
      </c>
      <c r="D578" s="231"/>
      <c r="E578" s="231"/>
      <c r="F578" s="231"/>
      <c r="G578" s="231"/>
      <c r="H578" s="231"/>
      <c r="I578" s="231"/>
      <c r="J578" s="231"/>
      <c r="K578" s="231"/>
      <c r="L578" s="231"/>
      <c r="M578" s="248"/>
    </row>
    <row r="579" spans="2:13" ht="118.5" customHeight="1" x14ac:dyDescent="0.25">
      <c r="B579" s="1" t="s">
        <v>129</v>
      </c>
      <c r="C579" s="14" t="s">
        <v>944</v>
      </c>
      <c r="D579" s="132">
        <v>0.56799999999999995</v>
      </c>
      <c r="E579" s="132">
        <v>0.432</v>
      </c>
      <c r="F579" s="155" t="s">
        <v>945</v>
      </c>
      <c r="G579" s="155" t="s">
        <v>932</v>
      </c>
      <c r="H579" s="180" t="s">
        <v>946</v>
      </c>
      <c r="I579" s="170" t="s">
        <v>10</v>
      </c>
      <c r="J579" s="170" t="s">
        <v>10</v>
      </c>
      <c r="K579" s="170" t="s">
        <v>10</v>
      </c>
      <c r="L579" s="155" t="s">
        <v>947</v>
      </c>
      <c r="M579" s="155"/>
    </row>
    <row r="580" spans="2:13" ht="30" customHeight="1" x14ac:dyDescent="0.25">
      <c r="B580" s="232" t="s">
        <v>949</v>
      </c>
      <c r="C580" s="233"/>
      <c r="D580" s="233"/>
      <c r="E580" s="233"/>
      <c r="F580" s="233"/>
      <c r="G580" s="233"/>
      <c r="H580" s="233"/>
      <c r="I580" s="233"/>
      <c r="J580" s="233"/>
      <c r="K580" s="233"/>
      <c r="L580" s="233"/>
      <c r="M580" s="234"/>
    </row>
    <row r="581" spans="2:13" x14ac:dyDescent="0.25">
      <c r="B581" s="26" t="s">
        <v>401</v>
      </c>
      <c r="C581" s="152" t="s">
        <v>950</v>
      </c>
      <c r="D581" s="50"/>
      <c r="E581" s="50"/>
      <c r="F581" s="152"/>
      <c r="G581" s="152"/>
      <c r="H581" s="152"/>
      <c r="I581" s="50"/>
      <c r="J581" s="50"/>
      <c r="K581" s="50"/>
      <c r="L581" s="152"/>
      <c r="M581" s="152"/>
    </row>
    <row r="582" spans="2:13" ht="103.5" customHeight="1" x14ac:dyDescent="0.25">
      <c r="B582" s="1" t="s">
        <v>7</v>
      </c>
      <c r="C582" s="156" t="s">
        <v>1395</v>
      </c>
      <c r="D582" s="153">
        <v>0.3</v>
      </c>
      <c r="E582" s="153">
        <v>0.7</v>
      </c>
      <c r="F582" s="156" t="s">
        <v>951</v>
      </c>
      <c r="G582" s="156" t="s">
        <v>22</v>
      </c>
      <c r="H582" s="156" t="s">
        <v>952</v>
      </c>
      <c r="I582" s="170"/>
      <c r="J582" s="170" t="s">
        <v>11</v>
      </c>
      <c r="K582" s="170"/>
      <c r="L582" s="155" t="s">
        <v>398</v>
      </c>
      <c r="M582" s="155" t="s">
        <v>953</v>
      </c>
    </row>
    <row r="583" spans="2:13" x14ac:dyDescent="0.25">
      <c r="B583" s="26" t="s">
        <v>359</v>
      </c>
      <c r="C583" s="247" t="s">
        <v>954</v>
      </c>
      <c r="D583" s="231"/>
      <c r="E583" s="231"/>
      <c r="F583" s="231"/>
      <c r="G583" s="231"/>
      <c r="H583" s="231"/>
      <c r="I583" s="231"/>
      <c r="J583" s="231"/>
      <c r="K583" s="231"/>
      <c r="L583" s="231"/>
      <c r="M583" s="248"/>
    </row>
    <row r="584" spans="2:13" ht="195.75" customHeight="1" x14ac:dyDescent="0.25">
      <c r="B584" s="1" t="s">
        <v>2</v>
      </c>
      <c r="C584" s="14" t="s">
        <v>1396</v>
      </c>
      <c r="D584" s="153">
        <v>0</v>
      </c>
      <c r="E584" s="153">
        <v>1</v>
      </c>
      <c r="F584" s="156" t="s">
        <v>955</v>
      </c>
      <c r="G584" s="156" t="s">
        <v>956</v>
      </c>
      <c r="H584" s="162" t="s">
        <v>957</v>
      </c>
      <c r="I584" s="2"/>
      <c r="J584" s="3" t="s">
        <v>11</v>
      </c>
      <c r="K584" s="3"/>
      <c r="L584" s="155" t="s">
        <v>1397</v>
      </c>
      <c r="M584" s="155" t="s">
        <v>1398</v>
      </c>
    </row>
    <row r="585" spans="2:13" ht="205.5" customHeight="1" x14ac:dyDescent="0.25">
      <c r="B585" s="1" t="s">
        <v>70</v>
      </c>
      <c r="C585" s="14" t="s">
        <v>1399</v>
      </c>
      <c r="D585" s="153">
        <v>0</v>
      </c>
      <c r="E585" s="3">
        <v>1</v>
      </c>
      <c r="F585" s="155" t="s">
        <v>941</v>
      </c>
      <c r="G585" s="155" t="s">
        <v>958</v>
      </c>
      <c r="H585" s="155" t="s">
        <v>959</v>
      </c>
      <c r="I585" s="170"/>
      <c r="J585" s="170"/>
      <c r="K585" s="170" t="s">
        <v>11</v>
      </c>
      <c r="L585" s="155" t="s">
        <v>1400</v>
      </c>
      <c r="M585" s="155" t="s">
        <v>1398</v>
      </c>
    </row>
    <row r="586" spans="2:13" x14ac:dyDescent="0.25">
      <c r="B586" s="26" t="s">
        <v>391</v>
      </c>
      <c r="C586" s="375" t="s">
        <v>960</v>
      </c>
      <c r="D586" s="376"/>
      <c r="E586" s="376"/>
      <c r="F586" s="376"/>
      <c r="G586" s="376"/>
      <c r="H586" s="376"/>
      <c r="I586" s="376"/>
      <c r="J586" s="376"/>
      <c r="K586" s="376"/>
      <c r="L586" s="376"/>
      <c r="M586" s="377"/>
    </row>
    <row r="587" spans="2:13" ht="220.5" customHeight="1" x14ac:dyDescent="0.25">
      <c r="B587" s="1" t="s">
        <v>78</v>
      </c>
      <c r="C587" s="14" t="s">
        <v>1401</v>
      </c>
      <c r="D587" s="153">
        <v>0</v>
      </c>
      <c r="E587" s="153">
        <v>1</v>
      </c>
      <c r="F587" s="156" t="s">
        <v>961</v>
      </c>
      <c r="G587" s="156" t="s">
        <v>962</v>
      </c>
      <c r="H587" s="162" t="s">
        <v>963</v>
      </c>
      <c r="I587" s="2"/>
      <c r="J587" s="3" t="s">
        <v>11</v>
      </c>
      <c r="K587" s="3"/>
      <c r="L587" s="155" t="s">
        <v>1402</v>
      </c>
      <c r="M587" s="180" t="s">
        <v>1403</v>
      </c>
    </row>
    <row r="588" spans="2:13" ht="249.75" customHeight="1" x14ac:dyDescent="0.25">
      <c r="B588" s="1" t="s">
        <v>81</v>
      </c>
      <c r="C588" s="14" t="s">
        <v>1404</v>
      </c>
      <c r="D588" s="153">
        <v>0</v>
      </c>
      <c r="E588" s="3">
        <v>1</v>
      </c>
      <c r="F588" s="155" t="s">
        <v>964</v>
      </c>
      <c r="G588" s="155" t="s">
        <v>965</v>
      </c>
      <c r="H588" s="155" t="s">
        <v>966</v>
      </c>
      <c r="I588" s="170"/>
      <c r="J588" s="170" t="s">
        <v>11</v>
      </c>
      <c r="K588" s="170"/>
      <c r="L588" s="155" t="s">
        <v>398</v>
      </c>
      <c r="M588" s="180" t="s">
        <v>1405</v>
      </c>
    </row>
    <row r="589" spans="2:13" ht="239.25" customHeight="1" x14ac:dyDescent="0.25">
      <c r="B589" s="1" t="s">
        <v>84</v>
      </c>
      <c r="C589" s="14" t="s">
        <v>1406</v>
      </c>
      <c r="D589" s="153">
        <v>0</v>
      </c>
      <c r="E589" s="3">
        <v>1</v>
      </c>
      <c r="F589" s="155" t="s">
        <v>967</v>
      </c>
      <c r="G589" s="156" t="s">
        <v>956</v>
      </c>
      <c r="H589" s="155" t="s">
        <v>968</v>
      </c>
      <c r="I589" s="170"/>
      <c r="J589" s="170"/>
      <c r="K589" s="170" t="s">
        <v>11</v>
      </c>
      <c r="L589" s="155" t="s">
        <v>1407</v>
      </c>
      <c r="M589" s="155" t="s">
        <v>1408</v>
      </c>
    </row>
    <row r="590" spans="2:13" ht="144.75" customHeight="1" x14ac:dyDescent="0.25">
      <c r="B590" s="12" t="s">
        <v>87</v>
      </c>
      <c r="C590" s="14" t="s">
        <v>2512</v>
      </c>
      <c r="D590" s="153">
        <v>0</v>
      </c>
      <c r="E590" s="153">
        <v>1</v>
      </c>
      <c r="F590" s="156" t="s">
        <v>969</v>
      </c>
      <c r="G590" s="156" t="s">
        <v>970</v>
      </c>
      <c r="H590" s="156" t="s">
        <v>971</v>
      </c>
      <c r="I590" s="170"/>
      <c r="J590" s="170"/>
      <c r="K590" s="170" t="s">
        <v>11</v>
      </c>
      <c r="L590" s="156" t="s">
        <v>1409</v>
      </c>
      <c r="M590" s="156" t="s">
        <v>1410</v>
      </c>
    </row>
    <row r="591" spans="2:13" ht="222" customHeight="1" x14ac:dyDescent="0.25">
      <c r="B591" s="1" t="s">
        <v>737</v>
      </c>
      <c r="C591" s="14" t="s">
        <v>1411</v>
      </c>
      <c r="D591" s="153">
        <v>0</v>
      </c>
      <c r="E591" s="153">
        <v>1</v>
      </c>
      <c r="F591" s="156" t="s">
        <v>972</v>
      </c>
      <c r="G591" s="156" t="s">
        <v>22</v>
      </c>
      <c r="H591" s="162" t="s">
        <v>973</v>
      </c>
      <c r="I591" s="2" t="s">
        <v>974</v>
      </c>
      <c r="J591" s="3" t="s">
        <v>11</v>
      </c>
      <c r="K591" s="3"/>
      <c r="L591" s="155" t="s">
        <v>975</v>
      </c>
      <c r="M591" s="180" t="s">
        <v>1412</v>
      </c>
    </row>
    <row r="592" spans="2:13" ht="30" customHeight="1" x14ac:dyDescent="0.25">
      <c r="B592" s="235" t="s">
        <v>2513</v>
      </c>
      <c r="C592" s="236"/>
      <c r="D592" s="236"/>
      <c r="E592" s="236"/>
      <c r="F592" s="236"/>
      <c r="G592" s="236"/>
      <c r="H592" s="236"/>
      <c r="I592" s="236"/>
      <c r="J592" s="236"/>
      <c r="K592" s="236"/>
      <c r="L592" s="236"/>
      <c r="M592" s="237"/>
    </row>
    <row r="593" spans="2:13" ht="20.25" customHeight="1" x14ac:dyDescent="0.25">
      <c r="B593" s="133">
        <v>1</v>
      </c>
      <c r="C593" s="244" t="s">
        <v>2514</v>
      </c>
      <c r="D593" s="245"/>
      <c r="E593" s="245"/>
      <c r="F593" s="245"/>
      <c r="G593" s="245"/>
      <c r="H593" s="245"/>
      <c r="I593" s="245"/>
      <c r="J593" s="245"/>
      <c r="K593" s="245"/>
      <c r="L593" s="245"/>
      <c r="M593" s="245"/>
    </row>
    <row r="594" spans="2:13" x14ac:dyDescent="0.25">
      <c r="B594" s="134" t="s">
        <v>7</v>
      </c>
      <c r="C594" s="244" t="s">
        <v>2515</v>
      </c>
      <c r="D594" s="245"/>
      <c r="E594" s="245"/>
      <c r="F594" s="245"/>
      <c r="G594" s="245"/>
      <c r="H594" s="245"/>
      <c r="I594" s="245"/>
      <c r="J594" s="245"/>
      <c r="K594" s="245"/>
      <c r="L594" s="245"/>
      <c r="M594" s="246"/>
    </row>
    <row r="595" spans="2:13" ht="21" customHeight="1" x14ac:dyDescent="0.25">
      <c r="B595" s="26" t="s">
        <v>8</v>
      </c>
      <c r="C595" s="310" t="s">
        <v>2516</v>
      </c>
      <c r="D595" s="311"/>
      <c r="E595" s="311"/>
      <c r="F595" s="311"/>
      <c r="G595" s="311"/>
      <c r="H595" s="311"/>
      <c r="I595" s="311"/>
      <c r="J595" s="311"/>
      <c r="K595" s="311"/>
      <c r="L595" s="311"/>
      <c r="M595" s="312"/>
    </row>
    <row r="596" spans="2:13" ht="61.5" customHeight="1" x14ac:dyDescent="0.25">
      <c r="B596" s="1" t="s">
        <v>2517</v>
      </c>
      <c r="C596" s="14" t="s">
        <v>2518</v>
      </c>
      <c r="D596" s="135" t="s">
        <v>2519</v>
      </c>
      <c r="E596" s="136" t="s">
        <v>2520</v>
      </c>
      <c r="F596" s="146" t="s">
        <v>2521</v>
      </c>
      <c r="G596" s="146" t="s">
        <v>22</v>
      </c>
      <c r="H596" s="149" t="s">
        <v>2522</v>
      </c>
      <c r="I596" s="373" t="s">
        <v>10</v>
      </c>
      <c r="J596" s="373" t="s">
        <v>11</v>
      </c>
      <c r="K596" s="373" t="s">
        <v>11</v>
      </c>
      <c r="L596" s="379" t="s">
        <v>398</v>
      </c>
      <c r="M596" s="379" t="s">
        <v>2523</v>
      </c>
    </row>
    <row r="597" spans="2:13" ht="66.75" customHeight="1" x14ac:dyDescent="0.25">
      <c r="B597" s="1" t="s">
        <v>2524</v>
      </c>
      <c r="C597" s="14" t="s">
        <v>2525</v>
      </c>
      <c r="D597" s="136" t="s">
        <v>2526</v>
      </c>
      <c r="E597" s="136" t="s">
        <v>2527</v>
      </c>
      <c r="F597" s="146" t="s">
        <v>2528</v>
      </c>
      <c r="G597" s="146" t="s">
        <v>22</v>
      </c>
      <c r="H597" s="149" t="s">
        <v>2522</v>
      </c>
      <c r="I597" s="374"/>
      <c r="J597" s="374"/>
      <c r="K597" s="374"/>
      <c r="L597" s="378"/>
      <c r="M597" s="378"/>
    </row>
    <row r="598" spans="2:13" x14ac:dyDescent="0.25">
      <c r="B598" s="134" t="s">
        <v>62</v>
      </c>
      <c r="C598" s="244" t="s">
        <v>2529</v>
      </c>
      <c r="D598" s="245"/>
      <c r="E598" s="245"/>
      <c r="F598" s="245"/>
      <c r="G598" s="245"/>
      <c r="H598" s="245"/>
      <c r="I598" s="245"/>
      <c r="J598" s="245"/>
      <c r="K598" s="245"/>
      <c r="L598" s="245"/>
      <c r="M598" s="246"/>
    </row>
    <row r="599" spans="2:13" ht="21" customHeight="1" x14ac:dyDescent="0.25">
      <c r="B599" s="26" t="s">
        <v>51</v>
      </c>
      <c r="C599" s="310" t="s">
        <v>2530</v>
      </c>
      <c r="D599" s="311"/>
      <c r="E599" s="311"/>
      <c r="F599" s="311"/>
      <c r="G599" s="311"/>
      <c r="H599" s="311"/>
      <c r="I599" s="311"/>
      <c r="J599" s="311"/>
      <c r="K599" s="311"/>
      <c r="L599" s="311"/>
      <c r="M599" s="312"/>
    </row>
    <row r="600" spans="2:13" ht="41.25" customHeight="1" x14ac:dyDescent="0.25">
      <c r="B600" s="1" t="s">
        <v>315</v>
      </c>
      <c r="C600" s="14" t="s">
        <v>2531</v>
      </c>
      <c r="D600" s="137" t="s">
        <v>2532</v>
      </c>
      <c r="E600" s="138" t="s">
        <v>2533</v>
      </c>
      <c r="F600" s="139" t="s">
        <v>882</v>
      </c>
      <c r="G600" s="139" t="s">
        <v>22</v>
      </c>
      <c r="H600" s="139" t="s">
        <v>2534</v>
      </c>
      <c r="I600" s="380" t="s">
        <v>10</v>
      </c>
      <c r="J600" s="381" t="s">
        <v>11</v>
      </c>
      <c r="K600" s="381" t="s">
        <v>11</v>
      </c>
      <c r="L600" s="265" t="s">
        <v>398</v>
      </c>
      <c r="M600" s="274" t="s">
        <v>2535</v>
      </c>
    </row>
    <row r="601" spans="2:13" ht="55.5" customHeight="1" x14ac:dyDescent="0.25">
      <c r="B601" s="1" t="s">
        <v>322</v>
      </c>
      <c r="C601" s="14" t="s">
        <v>2536</v>
      </c>
      <c r="D601" s="138" t="s">
        <v>2537</v>
      </c>
      <c r="E601" s="138" t="s">
        <v>2538</v>
      </c>
      <c r="F601" s="139" t="s">
        <v>12</v>
      </c>
      <c r="G601" s="139" t="s">
        <v>2539</v>
      </c>
      <c r="H601" s="149" t="s">
        <v>2522</v>
      </c>
      <c r="I601" s="374"/>
      <c r="J601" s="374"/>
      <c r="K601" s="374"/>
      <c r="L601" s="378"/>
      <c r="M601" s="378"/>
    </row>
    <row r="602" spans="2:13" x14ac:dyDescent="0.25">
      <c r="B602" s="26" t="s">
        <v>359</v>
      </c>
      <c r="C602" s="244" t="s">
        <v>2540</v>
      </c>
      <c r="D602" s="245"/>
      <c r="E602" s="245"/>
      <c r="F602" s="245"/>
      <c r="G602" s="245"/>
      <c r="H602" s="245"/>
      <c r="I602" s="245"/>
      <c r="J602" s="245"/>
      <c r="K602" s="245"/>
      <c r="L602" s="245"/>
      <c r="M602" s="245"/>
    </row>
    <row r="603" spans="2:13" x14ac:dyDescent="0.25">
      <c r="B603" s="134" t="s">
        <v>2</v>
      </c>
      <c r="C603" s="310" t="s">
        <v>2541</v>
      </c>
      <c r="D603" s="311"/>
      <c r="E603" s="311"/>
      <c r="F603" s="311"/>
      <c r="G603" s="311"/>
      <c r="H603" s="311"/>
      <c r="I603" s="311"/>
      <c r="J603" s="311"/>
      <c r="K603" s="311"/>
      <c r="L603" s="311"/>
      <c r="M603" s="312"/>
    </row>
    <row r="604" spans="2:13" ht="33.75" customHeight="1" x14ac:dyDescent="0.25">
      <c r="B604" s="138" t="s">
        <v>17</v>
      </c>
      <c r="C604" s="140" t="s">
        <v>2542</v>
      </c>
      <c r="D604" s="137" t="s">
        <v>2537</v>
      </c>
      <c r="E604" s="137" t="s">
        <v>2538</v>
      </c>
      <c r="F604" s="155" t="s">
        <v>18</v>
      </c>
      <c r="G604" s="140" t="s">
        <v>22</v>
      </c>
      <c r="H604" s="155" t="s">
        <v>2543</v>
      </c>
      <c r="I604" s="271" t="s">
        <v>10</v>
      </c>
      <c r="J604" s="271" t="s">
        <v>11</v>
      </c>
      <c r="K604" s="262" t="s">
        <v>11</v>
      </c>
      <c r="L604" s="265" t="s">
        <v>2544</v>
      </c>
      <c r="M604" s="274" t="s">
        <v>2523</v>
      </c>
    </row>
    <row r="605" spans="2:13" ht="35.25" customHeight="1" x14ac:dyDescent="0.25">
      <c r="B605" s="138" t="s">
        <v>24</v>
      </c>
      <c r="C605" s="139" t="s">
        <v>2545</v>
      </c>
      <c r="D605" s="137" t="s">
        <v>2537</v>
      </c>
      <c r="E605" s="137" t="s">
        <v>2538</v>
      </c>
      <c r="F605" s="155" t="s">
        <v>18</v>
      </c>
      <c r="G605" s="140" t="s">
        <v>22</v>
      </c>
      <c r="H605" s="155" t="s">
        <v>2543</v>
      </c>
      <c r="I605" s="374"/>
      <c r="J605" s="374"/>
      <c r="K605" s="374"/>
      <c r="L605" s="378"/>
      <c r="M605" s="378"/>
    </row>
    <row r="606" spans="2:13" x14ac:dyDescent="0.25">
      <c r="B606" s="26" t="s">
        <v>391</v>
      </c>
      <c r="C606" s="244" t="s">
        <v>2546</v>
      </c>
      <c r="D606" s="245"/>
      <c r="E606" s="245"/>
      <c r="F606" s="245"/>
      <c r="G606" s="245"/>
      <c r="H606" s="245"/>
      <c r="I606" s="245"/>
      <c r="J606" s="245"/>
      <c r="K606" s="245"/>
      <c r="L606" s="245"/>
      <c r="M606" s="245"/>
    </row>
    <row r="607" spans="2:13" x14ac:dyDescent="0.25">
      <c r="B607" s="134" t="s">
        <v>78</v>
      </c>
      <c r="C607" s="310" t="s">
        <v>2515</v>
      </c>
      <c r="D607" s="311"/>
      <c r="E607" s="311"/>
      <c r="F607" s="311"/>
      <c r="G607" s="311"/>
      <c r="H607" s="311"/>
      <c r="I607" s="311"/>
      <c r="J607" s="311"/>
      <c r="K607" s="311"/>
      <c r="L607" s="311"/>
      <c r="M607" s="311"/>
    </row>
    <row r="608" spans="2:13" ht="54" customHeight="1" x14ac:dyDescent="0.25">
      <c r="B608" s="138" t="s">
        <v>1065</v>
      </c>
      <c r="C608" s="139" t="s">
        <v>2518</v>
      </c>
      <c r="D608" s="135" t="s">
        <v>2519</v>
      </c>
      <c r="E608" s="136" t="s">
        <v>2520</v>
      </c>
      <c r="F608" s="146" t="s">
        <v>2521</v>
      </c>
      <c r="G608" s="146" t="s">
        <v>22</v>
      </c>
      <c r="H608" s="149" t="s">
        <v>2522</v>
      </c>
      <c r="I608" s="271" t="s">
        <v>10</v>
      </c>
      <c r="J608" s="271" t="s">
        <v>11</v>
      </c>
      <c r="K608" s="271" t="s">
        <v>11</v>
      </c>
      <c r="L608" s="265" t="s">
        <v>2544</v>
      </c>
      <c r="M608" s="274" t="s">
        <v>2523</v>
      </c>
    </row>
    <row r="609" spans="2:13" ht="54" customHeight="1" x14ac:dyDescent="0.25">
      <c r="B609" s="138" t="s">
        <v>1067</v>
      </c>
      <c r="C609" s="140" t="s">
        <v>2525</v>
      </c>
      <c r="D609" s="136" t="s">
        <v>2526</v>
      </c>
      <c r="E609" s="136" t="s">
        <v>2527</v>
      </c>
      <c r="F609" s="146" t="s">
        <v>2528</v>
      </c>
      <c r="G609" s="146" t="s">
        <v>22</v>
      </c>
      <c r="H609" s="149" t="s">
        <v>2522</v>
      </c>
      <c r="I609" s="280"/>
      <c r="J609" s="280"/>
      <c r="K609" s="280"/>
      <c r="L609" s="281"/>
      <c r="M609" s="276"/>
    </row>
    <row r="610" spans="2:13" x14ac:dyDescent="0.25">
      <c r="B610" s="134" t="s">
        <v>81</v>
      </c>
      <c r="C610" s="269" t="s">
        <v>2529</v>
      </c>
      <c r="D610" s="270"/>
      <c r="E610" s="270"/>
      <c r="F610" s="270"/>
      <c r="G610" s="270"/>
      <c r="H610" s="270"/>
      <c r="I610" s="270"/>
      <c r="J610" s="270"/>
      <c r="K610" s="270"/>
      <c r="L610" s="270"/>
      <c r="M610" s="270"/>
    </row>
    <row r="611" spans="2:13" ht="40.5" x14ac:dyDescent="0.25">
      <c r="B611" s="138" t="s">
        <v>1071</v>
      </c>
      <c r="C611" s="14" t="s">
        <v>2531</v>
      </c>
      <c r="D611" s="137" t="s">
        <v>2532</v>
      </c>
      <c r="E611" s="138" t="s">
        <v>2533</v>
      </c>
      <c r="F611" s="139" t="s">
        <v>882</v>
      </c>
      <c r="G611" s="140" t="s">
        <v>22</v>
      </c>
      <c r="H611" s="139" t="s">
        <v>2534</v>
      </c>
      <c r="I611" s="169" t="s">
        <v>10</v>
      </c>
      <c r="J611" s="169" t="s">
        <v>11</v>
      </c>
      <c r="K611" s="169" t="s">
        <v>11</v>
      </c>
      <c r="L611" s="148" t="s">
        <v>2544</v>
      </c>
      <c r="M611" s="168" t="s">
        <v>2535</v>
      </c>
    </row>
    <row r="612" spans="2:13" x14ac:dyDescent="0.25">
      <c r="B612" s="141">
        <v>4</v>
      </c>
      <c r="C612" s="269" t="s">
        <v>2547</v>
      </c>
      <c r="D612" s="270"/>
      <c r="E612" s="270"/>
      <c r="F612" s="270"/>
      <c r="G612" s="270"/>
      <c r="H612" s="270"/>
      <c r="I612" s="270"/>
      <c r="J612" s="270"/>
      <c r="K612" s="270"/>
      <c r="L612" s="270"/>
      <c r="M612" s="270"/>
    </row>
    <row r="613" spans="2:13" x14ac:dyDescent="0.25">
      <c r="B613" s="134" t="s">
        <v>91</v>
      </c>
      <c r="C613" s="269" t="s">
        <v>2548</v>
      </c>
      <c r="D613" s="270"/>
      <c r="E613" s="270"/>
      <c r="F613" s="270"/>
      <c r="G613" s="270"/>
      <c r="H613" s="270"/>
      <c r="I613" s="270"/>
      <c r="J613" s="270"/>
      <c r="K613" s="270"/>
      <c r="L613" s="270"/>
      <c r="M613" s="270"/>
    </row>
    <row r="614" spans="2:13" ht="59.25" customHeight="1" x14ac:dyDescent="0.25">
      <c r="B614" s="138" t="s">
        <v>1726</v>
      </c>
      <c r="C614" s="139" t="s">
        <v>2549</v>
      </c>
      <c r="D614" s="138" t="s">
        <v>2550</v>
      </c>
      <c r="E614" s="138" t="s">
        <v>2551</v>
      </c>
      <c r="F614" s="139" t="s">
        <v>2552</v>
      </c>
      <c r="G614" s="139" t="s">
        <v>2553</v>
      </c>
      <c r="H614" s="139" t="s">
        <v>2554</v>
      </c>
      <c r="I614" s="271" t="s">
        <v>10</v>
      </c>
      <c r="J614" s="271" t="s">
        <v>11</v>
      </c>
      <c r="K614" s="271" t="s">
        <v>11</v>
      </c>
      <c r="L614" s="274" t="s">
        <v>2544</v>
      </c>
      <c r="M614" s="277" t="s">
        <v>2555</v>
      </c>
    </row>
    <row r="615" spans="2:13" ht="40.5" x14ac:dyDescent="0.25">
      <c r="B615" s="138" t="s">
        <v>1727</v>
      </c>
      <c r="C615" s="139" t="s">
        <v>2556</v>
      </c>
      <c r="D615" s="138" t="s">
        <v>2557</v>
      </c>
      <c r="E615" s="138" t="s">
        <v>2558</v>
      </c>
      <c r="F615" s="139" t="s">
        <v>2559</v>
      </c>
      <c r="G615" s="139" t="s">
        <v>2560</v>
      </c>
      <c r="H615" s="139" t="s">
        <v>2554</v>
      </c>
      <c r="I615" s="272"/>
      <c r="J615" s="272"/>
      <c r="K615" s="272"/>
      <c r="L615" s="275"/>
      <c r="M615" s="278"/>
    </row>
    <row r="616" spans="2:13" ht="35.25" customHeight="1" x14ac:dyDescent="0.25">
      <c r="B616" s="138" t="s">
        <v>1949</v>
      </c>
      <c r="C616" s="139" t="s">
        <v>2561</v>
      </c>
      <c r="D616" s="138" t="s">
        <v>2562</v>
      </c>
      <c r="E616" s="138" t="s">
        <v>2563</v>
      </c>
      <c r="F616" s="139" t="s">
        <v>2552</v>
      </c>
      <c r="G616" s="139" t="s">
        <v>2564</v>
      </c>
      <c r="H616" s="139" t="s">
        <v>2554</v>
      </c>
      <c r="I616" s="272"/>
      <c r="J616" s="272"/>
      <c r="K616" s="272"/>
      <c r="L616" s="275"/>
      <c r="M616" s="278"/>
    </row>
    <row r="617" spans="2:13" ht="30" customHeight="1" x14ac:dyDescent="0.25">
      <c r="B617" s="138" t="s">
        <v>1950</v>
      </c>
      <c r="C617" s="139" t="s">
        <v>2565</v>
      </c>
      <c r="D617" s="138" t="s">
        <v>2566</v>
      </c>
      <c r="E617" s="138" t="s">
        <v>2567</v>
      </c>
      <c r="F617" s="139" t="s">
        <v>2552</v>
      </c>
      <c r="G617" s="139" t="s">
        <v>2568</v>
      </c>
      <c r="H617" s="139" t="s">
        <v>2554</v>
      </c>
      <c r="I617" s="272"/>
      <c r="J617" s="272"/>
      <c r="K617" s="272"/>
      <c r="L617" s="275"/>
      <c r="M617" s="278"/>
    </row>
    <row r="618" spans="2:13" ht="31.5" customHeight="1" x14ac:dyDescent="0.25">
      <c r="B618" s="138" t="s">
        <v>2569</v>
      </c>
      <c r="C618" s="139" t="s">
        <v>2570</v>
      </c>
      <c r="D618" s="138" t="s">
        <v>2566</v>
      </c>
      <c r="E618" s="138" t="s">
        <v>2567</v>
      </c>
      <c r="F618" s="139" t="s">
        <v>2571</v>
      </c>
      <c r="G618" s="139" t="s">
        <v>2572</v>
      </c>
      <c r="H618" s="139" t="s">
        <v>2554</v>
      </c>
      <c r="I618" s="273"/>
      <c r="J618" s="273"/>
      <c r="K618" s="273"/>
      <c r="L618" s="276"/>
      <c r="M618" s="279"/>
    </row>
    <row r="619" spans="2:13" ht="30" customHeight="1" x14ac:dyDescent="0.25">
      <c r="B619" s="249" t="s">
        <v>1764</v>
      </c>
      <c r="C619" s="250"/>
      <c r="D619" s="250"/>
      <c r="E619" s="250"/>
      <c r="F619" s="250"/>
      <c r="G619" s="250"/>
      <c r="H619" s="250"/>
      <c r="I619" s="250"/>
      <c r="J619" s="250"/>
      <c r="K619" s="250"/>
      <c r="L619" s="250"/>
      <c r="M619" s="250"/>
    </row>
    <row r="620" spans="2:13" ht="30" customHeight="1" x14ac:dyDescent="0.25">
      <c r="B620" s="232" t="s">
        <v>976</v>
      </c>
      <c r="C620" s="233"/>
      <c r="D620" s="233"/>
      <c r="E620" s="233"/>
      <c r="F620" s="233"/>
      <c r="G620" s="233"/>
      <c r="H620" s="233"/>
      <c r="I620" s="233"/>
      <c r="J620" s="233"/>
      <c r="K620" s="233"/>
      <c r="L620" s="233"/>
      <c r="M620" s="234"/>
    </row>
    <row r="621" spans="2:13" x14ac:dyDescent="0.25">
      <c r="B621" s="26">
        <v>1</v>
      </c>
      <c r="C621" s="247" t="s">
        <v>977</v>
      </c>
      <c r="D621" s="231"/>
      <c r="E621" s="231"/>
      <c r="F621" s="231"/>
      <c r="G621" s="231"/>
      <c r="H621" s="231"/>
      <c r="I621" s="231"/>
      <c r="J621" s="231"/>
      <c r="K621" s="231"/>
      <c r="L621" s="231"/>
      <c r="M621" s="248"/>
    </row>
    <row r="622" spans="2:13" x14ac:dyDescent="0.25">
      <c r="B622" s="26" t="s">
        <v>7</v>
      </c>
      <c r="C622" s="247" t="s">
        <v>978</v>
      </c>
      <c r="D622" s="231"/>
      <c r="E622" s="231"/>
      <c r="F622" s="231"/>
      <c r="G622" s="231"/>
      <c r="H622" s="231"/>
      <c r="I622" s="231"/>
      <c r="J622" s="231"/>
      <c r="K622" s="231"/>
      <c r="L622" s="231"/>
      <c r="M622" s="248"/>
    </row>
    <row r="623" spans="2:13" ht="118.5" customHeight="1" x14ac:dyDescent="0.25">
      <c r="B623" s="1" t="s">
        <v>8</v>
      </c>
      <c r="C623" s="14" t="s">
        <v>979</v>
      </c>
      <c r="D623" s="153">
        <v>0.45</v>
      </c>
      <c r="E623" s="153">
        <v>0.55000000000000004</v>
      </c>
      <c r="F623" s="156" t="s">
        <v>717</v>
      </c>
      <c r="G623" s="156" t="s">
        <v>980</v>
      </c>
      <c r="H623" s="155" t="s">
        <v>981</v>
      </c>
      <c r="I623" s="2" t="s">
        <v>373</v>
      </c>
      <c r="J623" s="3"/>
      <c r="K623" s="3"/>
      <c r="L623" s="155" t="s">
        <v>982</v>
      </c>
      <c r="M623" s="155" t="s">
        <v>983</v>
      </c>
    </row>
    <row r="624" spans="2:13" x14ac:dyDescent="0.25">
      <c r="B624" s="26">
        <v>2</v>
      </c>
      <c r="C624" s="247" t="s">
        <v>984</v>
      </c>
      <c r="D624" s="231"/>
      <c r="E624" s="231"/>
      <c r="F624" s="231"/>
      <c r="G624" s="231"/>
      <c r="H624" s="231"/>
      <c r="I624" s="231"/>
      <c r="J624" s="231"/>
      <c r="K624" s="231"/>
      <c r="L624" s="231"/>
      <c r="M624" s="248"/>
    </row>
    <row r="625" spans="2:13" x14ac:dyDescent="0.25">
      <c r="B625" s="26" t="s">
        <v>2</v>
      </c>
      <c r="C625" s="247" t="s">
        <v>985</v>
      </c>
      <c r="D625" s="231"/>
      <c r="E625" s="231"/>
      <c r="F625" s="231"/>
      <c r="G625" s="231"/>
      <c r="H625" s="231"/>
      <c r="I625" s="231"/>
      <c r="J625" s="231"/>
      <c r="K625" s="231"/>
      <c r="L625" s="231"/>
      <c r="M625" s="248"/>
    </row>
    <row r="626" spans="2:13" ht="102" customHeight="1" x14ac:dyDescent="0.25">
      <c r="B626" s="1" t="s">
        <v>16</v>
      </c>
      <c r="C626" s="14" t="s">
        <v>986</v>
      </c>
      <c r="D626" s="3">
        <v>0.23</v>
      </c>
      <c r="E626" s="153">
        <v>0.37</v>
      </c>
      <c r="F626" s="155" t="s">
        <v>987</v>
      </c>
      <c r="G626" s="155" t="s">
        <v>988</v>
      </c>
      <c r="H626" s="155" t="s">
        <v>989</v>
      </c>
      <c r="I626" s="170" t="s">
        <v>373</v>
      </c>
      <c r="J626" s="170"/>
      <c r="K626" s="170"/>
      <c r="L626" s="155" t="s">
        <v>982</v>
      </c>
      <c r="M626" s="155" t="s">
        <v>983</v>
      </c>
    </row>
    <row r="627" spans="2:13" ht="30" customHeight="1" x14ac:dyDescent="0.25">
      <c r="B627" s="249" t="s">
        <v>1763</v>
      </c>
      <c r="C627" s="250"/>
      <c r="D627" s="250"/>
      <c r="E627" s="250"/>
      <c r="F627" s="250"/>
      <c r="G627" s="250"/>
      <c r="H627" s="250"/>
      <c r="I627" s="250"/>
      <c r="J627" s="250"/>
      <c r="K627" s="250"/>
      <c r="L627" s="250"/>
      <c r="M627" s="250"/>
    </row>
    <row r="628" spans="2:13" ht="30" customHeight="1" x14ac:dyDescent="0.25">
      <c r="B628" s="251" t="s">
        <v>1237</v>
      </c>
      <c r="C628" s="252"/>
      <c r="D628" s="252"/>
      <c r="E628" s="252"/>
      <c r="F628" s="252"/>
      <c r="G628" s="252"/>
      <c r="H628" s="252"/>
      <c r="I628" s="252"/>
      <c r="J628" s="252"/>
      <c r="K628" s="252"/>
      <c r="L628" s="252"/>
      <c r="M628" s="253"/>
    </row>
    <row r="629" spans="2:13" x14ac:dyDescent="0.25">
      <c r="B629" s="26">
        <v>1</v>
      </c>
      <c r="C629" s="152" t="s">
        <v>1238</v>
      </c>
      <c r="D629" s="50"/>
      <c r="E629" s="50"/>
      <c r="F629" s="152"/>
      <c r="G629" s="152"/>
      <c r="H629" s="152"/>
      <c r="I629" s="50"/>
      <c r="J629" s="50"/>
      <c r="K629" s="50"/>
      <c r="L629" s="152"/>
      <c r="M629" s="152"/>
    </row>
    <row r="630" spans="2:13" x14ac:dyDescent="0.25">
      <c r="B630" s="26" t="s">
        <v>7</v>
      </c>
      <c r="C630" s="152" t="s">
        <v>1239</v>
      </c>
      <c r="D630" s="50"/>
      <c r="E630" s="50"/>
      <c r="F630" s="152"/>
      <c r="G630" s="152"/>
      <c r="H630" s="152"/>
      <c r="I630" s="50"/>
      <c r="J630" s="50"/>
      <c r="K630" s="50"/>
      <c r="L630" s="152"/>
      <c r="M630" s="152"/>
    </row>
    <row r="631" spans="2:13" x14ac:dyDescent="0.25">
      <c r="B631" s="1" t="s">
        <v>8</v>
      </c>
      <c r="C631" s="14" t="s">
        <v>1240</v>
      </c>
      <c r="D631" s="3">
        <v>0.98</v>
      </c>
      <c r="E631" s="154"/>
      <c r="F631" s="156"/>
      <c r="G631" s="156"/>
      <c r="H631" s="156" t="s">
        <v>1241</v>
      </c>
      <c r="I631" s="2"/>
      <c r="J631" s="3"/>
      <c r="K631" s="3"/>
      <c r="L631" s="155"/>
      <c r="M631" s="155" t="s">
        <v>2063</v>
      </c>
    </row>
    <row r="632" spans="2:13" x14ac:dyDescent="0.25">
      <c r="B632" s="1" t="s">
        <v>9</v>
      </c>
      <c r="C632" s="14" t="s">
        <v>1242</v>
      </c>
      <c r="D632" s="153">
        <v>0.85</v>
      </c>
      <c r="E632" s="154"/>
      <c r="F632" s="156"/>
      <c r="G632" s="156"/>
      <c r="H632" s="156" t="s">
        <v>1241</v>
      </c>
      <c r="I632" s="2"/>
      <c r="J632" s="3"/>
      <c r="K632" s="3"/>
      <c r="L632" s="155"/>
      <c r="M632" s="155" t="s">
        <v>2063</v>
      </c>
    </row>
    <row r="633" spans="2:13" ht="84" customHeight="1" x14ac:dyDescent="0.25">
      <c r="B633" s="1" t="s">
        <v>43</v>
      </c>
      <c r="C633" s="14" t="s">
        <v>1243</v>
      </c>
      <c r="D633" s="4">
        <v>0</v>
      </c>
      <c r="E633" s="153">
        <v>1</v>
      </c>
      <c r="F633" s="156" t="s">
        <v>1244</v>
      </c>
      <c r="G633" s="156"/>
      <c r="H633" s="156"/>
      <c r="I633" s="170"/>
      <c r="J633" s="170"/>
      <c r="K633" s="170"/>
      <c r="L633" s="156" t="s">
        <v>2064</v>
      </c>
      <c r="M633" s="156"/>
    </row>
    <row r="634" spans="2:13" x14ac:dyDescent="0.25">
      <c r="B634" s="26" t="s">
        <v>62</v>
      </c>
      <c r="C634" s="152" t="s">
        <v>1245</v>
      </c>
      <c r="D634" s="50"/>
      <c r="E634" s="50"/>
      <c r="F634" s="152"/>
      <c r="G634" s="152"/>
      <c r="H634" s="152"/>
      <c r="I634" s="50"/>
      <c r="J634" s="50"/>
      <c r="K634" s="50"/>
      <c r="L634" s="152"/>
      <c r="M634" s="152"/>
    </row>
    <row r="635" spans="2:13" ht="146.25" customHeight="1" x14ac:dyDescent="0.25">
      <c r="B635" s="1" t="s">
        <v>51</v>
      </c>
      <c r="C635" s="14" t="s">
        <v>1246</v>
      </c>
      <c r="D635" s="4">
        <v>0</v>
      </c>
      <c r="E635" s="3">
        <v>1</v>
      </c>
      <c r="F635" s="155" t="s">
        <v>1247</v>
      </c>
      <c r="G635" s="155"/>
      <c r="H635" s="155" t="s">
        <v>1274</v>
      </c>
      <c r="I635" s="170"/>
      <c r="J635" s="170"/>
      <c r="K635" s="170" t="s">
        <v>11</v>
      </c>
      <c r="L635" s="155" t="s">
        <v>2065</v>
      </c>
      <c r="M635" s="155" t="s">
        <v>2066</v>
      </c>
    </row>
    <row r="636" spans="2:13" ht="140.25" customHeight="1" x14ac:dyDescent="0.25">
      <c r="B636" s="1" t="s">
        <v>328</v>
      </c>
      <c r="C636" s="14" t="s">
        <v>1248</v>
      </c>
      <c r="D636" s="4">
        <v>0</v>
      </c>
      <c r="E636" s="3">
        <v>1</v>
      </c>
      <c r="F636" s="155" t="s">
        <v>1249</v>
      </c>
      <c r="G636" s="155"/>
      <c r="H636" s="155" t="s">
        <v>1274</v>
      </c>
      <c r="I636" s="170"/>
      <c r="J636" s="170"/>
      <c r="K636" s="170" t="s">
        <v>11</v>
      </c>
      <c r="L636" s="155" t="s">
        <v>2065</v>
      </c>
      <c r="M636" s="155" t="s">
        <v>2066</v>
      </c>
    </row>
    <row r="637" spans="2:13" ht="140.25" customHeight="1" x14ac:dyDescent="0.25">
      <c r="B637" s="1" t="s">
        <v>331</v>
      </c>
      <c r="C637" s="14" t="s">
        <v>1250</v>
      </c>
      <c r="D637" s="4">
        <v>0</v>
      </c>
      <c r="E637" s="3">
        <v>1</v>
      </c>
      <c r="F637" s="155" t="s">
        <v>1247</v>
      </c>
      <c r="G637" s="155"/>
      <c r="H637" s="155" t="s">
        <v>1274</v>
      </c>
      <c r="I637" s="170"/>
      <c r="J637" s="170"/>
      <c r="K637" s="170" t="s">
        <v>11</v>
      </c>
      <c r="L637" s="155" t="s">
        <v>2065</v>
      </c>
      <c r="M637" s="155" t="s">
        <v>2066</v>
      </c>
    </row>
    <row r="638" spans="2:13" ht="147.75" customHeight="1" x14ac:dyDescent="0.25">
      <c r="B638" s="1" t="s">
        <v>334</v>
      </c>
      <c r="C638" s="14" t="s">
        <v>1251</v>
      </c>
      <c r="D638" s="4">
        <v>0</v>
      </c>
      <c r="E638" s="3">
        <v>1</v>
      </c>
      <c r="F638" s="155" t="s">
        <v>1252</v>
      </c>
      <c r="G638" s="155"/>
      <c r="H638" s="155" t="s">
        <v>1274</v>
      </c>
      <c r="I638" s="170"/>
      <c r="J638" s="170"/>
      <c r="K638" s="170" t="s">
        <v>11</v>
      </c>
      <c r="L638" s="155" t="s">
        <v>2065</v>
      </c>
      <c r="M638" s="180" t="s">
        <v>2066</v>
      </c>
    </row>
    <row r="639" spans="2:13" ht="150" customHeight="1" x14ac:dyDescent="0.25">
      <c r="B639" s="1" t="s">
        <v>336</v>
      </c>
      <c r="C639" s="14" t="s">
        <v>1253</v>
      </c>
      <c r="D639" s="4">
        <v>0</v>
      </c>
      <c r="E639" s="3">
        <v>1</v>
      </c>
      <c r="F639" s="155" t="s">
        <v>1254</v>
      </c>
      <c r="G639" s="155"/>
      <c r="H639" s="155" t="s">
        <v>1274</v>
      </c>
      <c r="I639" s="170"/>
      <c r="J639" s="170"/>
      <c r="K639" s="170" t="s">
        <v>11</v>
      </c>
      <c r="L639" s="155" t="s">
        <v>2065</v>
      </c>
      <c r="M639" s="155" t="s">
        <v>2066</v>
      </c>
    </row>
    <row r="640" spans="2:13" x14ac:dyDescent="0.25">
      <c r="B640" s="26" t="s">
        <v>339</v>
      </c>
      <c r="C640" s="152" t="s">
        <v>1255</v>
      </c>
      <c r="D640" s="50"/>
      <c r="E640" s="50"/>
      <c r="F640" s="152"/>
      <c r="G640" s="152"/>
      <c r="H640" s="152"/>
      <c r="I640" s="50"/>
      <c r="J640" s="50"/>
      <c r="K640" s="50"/>
      <c r="L640" s="152"/>
      <c r="M640" s="152"/>
    </row>
    <row r="641" spans="2:13" ht="39" customHeight="1" x14ac:dyDescent="0.25">
      <c r="B641" s="1" t="s">
        <v>341</v>
      </c>
      <c r="C641" s="14" t="s">
        <v>1256</v>
      </c>
      <c r="D641" s="3">
        <v>1</v>
      </c>
      <c r="E641" s="4">
        <v>0</v>
      </c>
      <c r="F641" s="156"/>
      <c r="G641" s="155" t="s">
        <v>1276</v>
      </c>
      <c r="H641" s="155" t="s">
        <v>1257</v>
      </c>
      <c r="I641" s="170"/>
      <c r="J641" s="170"/>
      <c r="K641" s="170"/>
      <c r="L641" s="155"/>
      <c r="M641" s="155" t="s">
        <v>2063</v>
      </c>
    </row>
    <row r="642" spans="2:13" ht="151.5" customHeight="1" x14ac:dyDescent="0.25">
      <c r="B642" s="1" t="s">
        <v>346</v>
      </c>
      <c r="C642" s="14" t="s">
        <v>1258</v>
      </c>
      <c r="D642" s="4">
        <v>0</v>
      </c>
      <c r="E642" s="3">
        <v>1</v>
      </c>
      <c r="F642" s="155" t="s">
        <v>1259</v>
      </c>
      <c r="G642" s="155" t="s">
        <v>1279</v>
      </c>
      <c r="H642" s="155" t="s">
        <v>1241</v>
      </c>
      <c r="I642" s="170"/>
      <c r="J642" s="170"/>
      <c r="K642" s="170" t="s">
        <v>11</v>
      </c>
      <c r="L642" s="155" t="s">
        <v>2065</v>
      </c>
      <c r="M642" s="155" t="s">
        <v>2066</v>
      </c>
    </row>
    <row r="643" spans="2:13" ht="138.75" customHeight="1" x14ac:dyDescent="0.25">
      <c r="B643" s="1" t="s">
        <v>350</v>
      </c>
      <c r="C643" s="14" t="s">
        <v>1260</v>
      </c>
      <c r="D643" s="4">
        <v>0</v>
      </c>
      <c r="E643" s="3">
        <v>1</v>
      </c>
      <c r="F643" s="155" t="s">
        <v>1261</v>
      </c>
      <c r="G643" s="155"/>
      <c r="H643" s="155" t="s">
        <v>2067</v>
      </c>
      <c r="I643" s="170"/>
      <c r="J643" s="170"/>
      <c r="K643" s="170" t="s">
        <v>11</v>
      </c>
      <c r="L643" s="155" t="s">
        <v>2065</v>
      </c>
      <c r="M643" s="155" t="s">
        <v>2066</v>
      </c>
    </row>
    <row r="644" spans="2:13" x14ac:dyDescent="0.25">
      <c r="B644" s="26" t="s">
        <v>723</v>
      </c>
      <c r="C644" s="152" t="s">
        <v>1262</v>
      </c>
      <c r="D644" s="50"/>
      <c r="E644" s="50"/>
      <c r="F644" s="152"/>
      <c r="G644" s="152"/>
      <c r="H644" s="152"/>
      <c r="I644" s="50"/>
      <c r="J644" s="50"/>
      <c r="K644" s="50"/>
      <c r="L644" s="152"/>
      <c r="M644" s="152"/>
    </row>
    <row r="645" spans="2:13" ht="142.5" customHeight="1" x14ac:dyDescent="0.25">
      <c r="B645" s="1" t="s">
        <v>724</v>
      </c>
      <c r="C645" s="14" t="s">
        <v>1263</v>
      </c>
      <c r="D645" s="4">
        <v>0</v>
      </c>
      <c r="E645" s="3">
        <v>1</v>
      </c>
      <c r="F645" s="155" t="s">
        <v>1264</v>
      </c>
      <c r="G645" s="155"/>
      <c r="H645" s="155" t="s">
        <v>1281</v>
      </c>
      <c r="I645" s="170"/>
      <c r="J645" s="170"/>
      <c r="K645" s="170"/>
      <c r="L645" s="155" t="s">
        <v>2065</v>
      </c>
      <c r="M645" s="155" t="s">
        <v>2066</v>
      </c>
    </row>
    <row r="646" spans="2:13" ht="144" customHeight="1" x14ac:dyDescent="0.25">
      <c r="B646" s="1" t="s">
        <v>725</v>
      </c>
      <c r="C646" s="14" t="s">
        <v>1265</v>
      </c>
      <c r="D646" s="4">
        <v>0</v>
      </c>
      <c r="E646" s="3">
        <v>1</v>
      </c>
      <c r="F646" s="155" t="s">
        <v>1266</v>
      </c>
      <c r="G646" s="155"/>
      <c r="H646" s="155" t="s">
        <v>1284</v>
      </c>
      <c r="I646" s="170"/>
      <c r="J646" s="170"/>
      <c r="K646" s="170"/>
      <c r="L646" s="155" t="s">
        <v>2065</v>
      </c>
      <c r="M646" s="155" t="s">
        <v>2066</v>
      </c>
    </row>
    <row r="647" spans="2:13" ht="140.25" customHeight="1" x14ac:dyDescent="0.25">
      <c r="B647" s="1" t="s">
        <v>726</v>
      </c>
      <c r="C647" s="14" t="s">
        <v>1267</v>
      </c>
      <c r="D647" s="4">
        <v>0</v>
      </c>
      <c r="E647" s="3">
        <v>1</v>
      </c>
      <c r="F647" s="155" t="s">
        <v>1268</v>
      </c>
      <c r="G647" s="155"/>
      <c r="H647" s="155" t="s">
        <v>1281</v>
      </c>
      <c r="I647" s="170"/>
      <c r="J647" s="170"/>
      <c r="K647" s="170" t="s">
        <v>11</v>
      </c>
      <c r="L647" s="155" t="s">
        <v>2065</v>
      </c>
      <c r="M647" s="155" t="s">
        <v>2066</v>
      </c>
    </row>
    <row r="648" spans="2:13" ht="132.75" customHeight="1" x14ac:dyDescent="0.25">
      <c r="B648" s="1" t="s">
        <v>727</v>
      </c>
      <c r="C648" s="14" t="s">
        <v>1269</v>
      </c>
      <c r="D648" s="4">
        <v>0</v>
      </c>
      <c r="E648" s="3">
        <v>1</v>
      </c>
      <c r="F648" s="156" t="s">
        <v>1244</v>
      </c>
      <c r="G648" s="155"/>
      <c r="H648" s="155" t="s">
        <v>1281</v>
      </c>
      <c r="I648" s="170"/>
      <c r="J648" s="170"/>
      <c r="K648" s="170" t="s">
        <v>11</v>
      </c>
      <c r="L648" s="155" t="s">
        <v>2065</v>
      </c>
      <c r="M648" s="180" t="s">
        <v>2066</v>
      </c>
    </row>
    <row r="649" spans="2:13" ht="144" customHeight="1" x14ac:dyDescent="0.25">
      <c r="B649" s="1" t="s">
        <v>728</v>
      </c>
      <c r="C649" s="14" t="s">
        <v>1270</v>
      </c>
      <c r="D649" s="4">
        <v>0</v>
      </c>
      <c r="E649" s="3">
        <v>1</v>
      </c>
      <c r="F649" s="155" t="s">
        <v>1271</v>
      </c>
      <c r="G649" s="155"/>
      <c r="H649" s="155" t="s">
        <v>1281</v>
      </c>
      <c r="I649" s="170"/>
      <c r="J649" s="170"/>
      <c r="K649" s="170"/>
      <c r="L649" s="155" t="s">
        <v>2065</v>
      </c>
      <c r="M649" s="155" t="s">
        <v>2066</v>
      </c>
    </row>
    <row r="650" spans="2:13" x14ac:dyDescent="0.25">
      <c r="B650" s="26">
        <v>2</v>
      </c>
      <c r="C650" s="247" t="s">
        <v>1272</v>
      </c>
      <c r="D650" s="231"/>
      <c r="E650" s="231"/>
      <c r="F650" s="231"/>
      <c r="G650" s="231"/>
      <c r="H650" s="231"/>
      <c r="I650" s="231"/>
      <c r="J650" s="231"/>
      <c r="K650" s="231"/>
      <c r="L650" s="231"/>
      <c r="M650" s="248"/>
    </row>
    <row r="651" spans="2:13" x14ac:dyDescent="0.25">
      <c r="B651" s="26" t="s">
        <v>2</v>
      </c>
      <c r="C651" s="247" t="s">
        <v>1239</v>
      </c>
      <c r="D651" s="231"/>
      <c r="E651" s="231"/>
      <c r="F651" s="231"/>
      <c r="G651" s="231"/>
      <c r="H651" s="231"/>
      <c r="I651" s="231"/>
      <c r="J651" s="231"/>
      <c r="K651" s="231"/>
      <c r="L651" s="231"/>
      <c r="M651" s="248"/>
    </row>
    <row r="652" spans="2:13" x14ac:dyDescent="0.25">
      <c r="B652" s="1" t="s">
        <v>16</v>
      </c>
      <c r="C652" s="14" t="s">
        <v>1240</v>
      </c>
      <c r="D652" s="3">
        <v>0.95</v>
      </c>
      <c r="E652" s="4">
        <v>0</v>
      </c>
      <c r="F652" s="156"/>
      <c r="G652" s="156"/>
      <c r="H652" s="155" t="s">
        <v>1241</v>
      </c>
      <c r="I652" s="2"/>
      <c r="J652" s="3"/>
      <c r="K652" s="3"/>
      <c r="L652" s="155"/>
      <c r="M652" s="155" t="s">
        <v>2063</v>
      </c>
    </row>
    <row r="653" spans="2:13" x14ac:dyDescent="0.25">
      <c r="B653" s="1" t="s">
        <v>17</v>
      </c>
      <c r="C653" s="14" t="s">
        <v>1242</v>
      </c>
      <c r="D653" s="153">
        <v>0.95</v>
      </c>
      <c r="E653" s="4">
        <v>0</v>
      </c>
      <c r="F653" s="156"/>
      <c r="G653" s="156"/>
      <c r="H653" s="155" t="s">
        <v>1241</v>
      </c>
      <c r="I653" s="2"/>
      <c r="J653" s="3"/>
      <c r="K653" s="3"/>
      <c r="L653" s="155"/>
      <c r="M653" s="155" t="s">
        <v>2063</v>
      </c>
    </row>
    <row r="654" spans="2:13" ht="81.75" customHeight="1" x14ac:dyDescent="0.25">
      <c r="B654" s="1" t="s">
        <v>24</v>
      </c>
      <c r="C654" s="14" t="s">
        <v>1243</v>
      </c>
      <c r="D654" s="4">
        <v>0</v>
      </c>
      <c r="E654" s="153">
        <v>1</v>
      </c>
      <c r="F654" s="156" t="s">
        <v>1273</v>
      </c>
      <c r="G654" s="156"/>
      <c r="H654" s="155"/>
      <c r="I654" s="170"/>
      <c r="J654" s="170"/>
      <c r="K654" s="170"/>
      <c r="L654" s="156" t="s">
        <v>2064</v>
      </c>
      <c r="M654" s="156"/>
    </row>
    <row r="655" spans="2:13" x14ac:dyDescent="0.25">
      <c r="B655" s="26" t="s">
        <v>70</v>
      </c>
      <c r="C655" s="247" t="s">
        <v>1245</v>
      </c>
      <c r="D655" s="231"/>
      <c r="E655" s="231"/>
      <c r="F655" s="231"/>
      <c r="G655" s="231"/>
      <c r="H655" s="231"/>
      <c r="I655" s="231"/>
      <c r="J655" s="231"/>
      <c r="K655" s="231"/>
      <c r="L655" s="231"/>
      <c r="M655" s="248"/>
    </row>
    <row r="656" spans="2:13" x14ac:dyDescent="0.25">
      <c r="B656" s="1" t="s">
        <v>376</v>
      </c>
      <c r="C656" s="14" t="s">
        <v>1246</v>
      </c>
      <c r="D656" s="3">
        <v>1</v>
      </c>
      <c r="E656" s="4">
        <v>0</v>
      </c>
      <c r="F656" s="155"/>
      <c r="G656" s="155"/>
      <c r="H656" s="155" t="s">
        <v>1274</v>
      </c>
      <c r="I656" s="170"/>
      <c r="J656" s="170"/>
      <c r="K656" s="170"/>
      <c r="L656" s="155"/>
      <c r="M656" s="155" t="s">
        <v>2063</v>
      </c>
    </row>
    <row r="657" spans="2:13" x14ac:dyDescent="0.25">
      <c r="B657" s="1" t="s">
        <v>382</v>
      </c>
      <c r="C657" s="14" t="s">
        <v>1248</v>
      </c>
      <c r="D657" s="3">
        <v>1</v>
      </c>
      <c r="E657" s="4">
        <v>0</v>
      </c>
      <c r="F657" s="155"/>
      <c r="G657" s="155"/>
      <c r="H657" s="155" t="s">
        <v>1274</v>
      </c>
      <c r="I657" s="170"/>
      <c r="J657" s="170"/>
      <c r="K657" s="170"/>
      <c r="L657" s="155"/>
      <c r="M657" s="155" t="s">
        <v>2063</v>
      </c>
    </row>
    <row r="658" spans="2:13" ht="142.5" customHeight="1" x14ac:dyDescent="0.25">
      <c r="B658" s="1" t="s">
        <v>384</v>
      </c>
      <c r="C658" s="14" t="s">
        <v>1250</v>
      </c>
      <c r="D658" s="4">
        <v>0</v>
      </c>
      <c r="E658" s="3">
        <v>1</v>
      </c>
      <c r="F658" s="155" t="s">
        <v>1275</v>
      </c>
      <c r="G658" s="155" t="s">
        <v>1247</v>
      </c>
      <c r="H658" s="155" t="s">
        <v>1274</v>
      </c>
      <c r="I658" s="170"/>
      <c r="J658" s="170"/>
      <c r="K658" s="170" t="s">
        <v>11</v>
      </c>
      <c r="L658" s="155" t="s">
        <v>2065</v>
      </c>
      <c r="M658" s="155" t="s">
        <v>2066</v>
      </c>
    </row>
    <row r="659" spans="2:13" ht="135" customHeight="1" x14ac:dyDescent="0.25">
      <c r="B659" s="1" t="s">
        <v>387</v>
      </c>
      <c r="C659" s="14" t="s">
        <v>1251</v>
      </c>
      <c r="D659" s="4">
        <v>0</v>
      </c>
      <c r="E659" s="3">
        <v>1</v>
      </c>
      <c r="F659" s="155" t="s">
        <v>1275</v>
      </c>
      <c r="G659" s="155" t="s">
        <v>1247</v>
      </c>
      <c r="H659" s="155" t="s">
        <v>1274</v>
      </c>
      <c r="I659" s="170"/>
      <c r="J659" s="170"/>
      <c r="K659" s="170" t="s">
        <v>11</v>
      </c>
      <c r="L659" s="155" t="s">
        <v>2065</v>
      </c>
      <c r="M659" s="155" t="s">
        <v>2066</v>
      </c>
    </row>
    <row r="660" spans="2:13" x14ac:dyDescent="0.25">
      <c r="B660" s="1" t="s">
        <v>1190</v>
      </c>
      <c r="C660" s="14" t="s">
        <v>1253</v>
      </c>
      <c r="D660" s="3">
        <v>1</v>
      </c>
      <c r="E660" s="4">
        <v>0</v>
      </c>
      <c r="F660" s="155"/>
      <c r="G660" s="155"/>
      <c r="H660" s="155" t="s">
        <v>1274</v>
      </c>
      <c r="I660" s="170"/>
      <c r="J660" s="170"/>
      <c r="K660" s="170"/>
      <c r="L660" s="155"/>
      <c r="M660" s="155" t="s">
        <v>2063</v>
      </c>
    </row>
    <row r="661" spans="2:13" x14ac:dyDescent="0.25">
      <c r="B661" s="26" t="s">
        <v>74</v>
      </c>
      <c r="C661" s="247" t="s">
        <v>1255</v>
      </c>
      <c r="D661" s="231"/>
      <c r="E661" s="231"/>
      <c r="F661" s="231"/>
      <c r="G661" s="231"/>
      <c r="H661" s="231"/>
      <c r="I661" s="231"/>
      <c r="J661" s="231"/>
      <c r="K661" s="231"/>
      <c r="L661" s="231"/>
      <c r="M661" s="248"/>
    </row>
    <row r="662" spans="2:13" ht="140.25" customHeight="1" x14ac:dyDescent="0.25">
      <c r="B662" s="1" t="s">
        <v>1064</v>
      </c>
      <c r="C662" s="14" t="s">
        <v>1256</v>
      </c>
      <c r="D662" s="4">
        <v>0</v>
      </c>
      <c r="E662" s="3">
        <v>1</v>
      </c>
      <c r="F662" s="155" t="s">
        <v>1276</v>
      </c>
      <c r="G662" s="155"/>
      <c r="H662" s="155" t="s">
        <v>1277</v>
      </c>
      <c r="I662" s="170"/>
      <c r="J662" s="170"/>
      <c r="K662" s="170" t="s">
        <v>11</v>
      </c>
      <c r="L662" s="155" t="s">
        <v>2065</v>
      </c>
      <c r="M662" s="155" t="s">
        <v>2066</v>
      </c>
    </row>
    <row r="663" spans="2:13" ht="140.25" customHeight="1" x14ac:dyDescent="0.25">
      <c r="B663" s="1" t="s">
        <v>1278</v>
      </c>
      <c r="C663" s="14" t="s">
        <v>1258</v>
      </c>
      <c r="D663" s="4">
        <v>0</v>
      </c>
      <c r="E663" s="3">
        <v>1</v>
      </c>
      <c r="F663" s="155" t="s">
        <v>1279</v>
      </c>
      <c r="G663" s="155"/>
      <c r="H663" s="155" t="s">
        <v>1241</v>
      </c>
      <c r="I663" s="170"/>
      <c r="J663" s="170"/>
      <c r="K663" s="170" t="s">
        <v>11</v>
      </c>
      <c r="L663" s="155" t="s">
        <v>2065</v>
      </c>
      <c r="M663" s="155" t="s">
        <v>2066</v>
      </c>
    </row>
    <row r="664" spans="2:13" ht="142.5" customHeight="1" x14ac:dyDescent="0.25">
      <c r="B664" s="1" t="s">
        <v>1280</v>
      </c>
      <c r="C664" s="14" t="s">
        <v>1260</v>
      </c>
      <c r="D664" s="4">
        <v>0</v>
      </c>
      <c r="E664" s="3">
        <v>1</v>
      </c>
      <c r="F664" s="155" t="s">
        <v>1247</v>
      </c>
      <c r="G664" s="155"/>
      <c r="H664" s="155" t="s">
        <v>1281</v>
      </c>
      <c r="I664" s="170"/>
      <c r="J664" s="170"/>
      <c r="K664" s="170" t="s">
        <v>11</v>
      </c>
      <c r="L664" s="155" t="s">
        <v>2065</v>
      </c>
      <c r="M664" s="155" t="s">
        <v>2066</v>
      </c>
    </row>
    <row r="665" spans="2:13" x14ac:dyDescent="0.25">
      <c r="B665" s="26" t="s">
        <v>644</v>
      </c>
      <c r="C665" s="247" t="s">
        <v>1262</v>
      </c>
      <c r="D665" s="231"/>
      <c r="E665" s="231"/>
      <c r="F665" s="231"/>
      <c r="G665" s="231"/>
      <c r="H665" s="231"/>
      <c r="I665" s="231"/>
      <c r="J665" s="231"/>
      <c r="K665" s="231"/>
      <c r="L665" s="231"/>
      <c r="M665" s="248"/>
    </row>
    <row r="666" spans="2:13" ht="140.25" customHeight="1" x14ac:dyDescent="0.25">
      <c r="B666" s="1" t="s">
        <v>1282</v>
      </c>
      <c r="C666" s="14" t="s">
        <v>1263</v>
      </c>
      <c r="D666" s="4">
        <v>0</v>
      </c>
      <c r="E666" s="3">
        <v>1</v>
      </c>
      <c r="F666" s="155" t="s">
        <v>1264</v>
      </c>
      <c r="G666" s="155"/>
      <c r="H666" s="155" t="s">
        <v>1281</v>
      </c>
      <c r="I666" s="170"/>
      <c r="J666" s="170"/>
      <c r="K666" s="170" t="s">
        <v>11</v>
      </c>
      <c r="L666" s="155" t="s">
        <v>2065</v>
      </c>
      <c r="M666" s="155" t="s">
        <v>2066</v>
      </c>
    </row>
    <row r="667" spans="2:13" x14ac:dyDescent="0.25">
      <c r="B667" s="1" t="s">
        <v>1283</v>
      </c>
      <c r="C667" s="14" t="s">
        <v>1265</v>
      </c>
      <c r="D667" s="3">
        <v>1</v>
      </c>
      <c r="E667" s="4">
        <v>0</v>
      </c>
      <c r="F667" s="155"/>
      <c r="G667" s="155"/>
      <c r="H667" s="155" t="s">
        <v>1284</v>
      </c>
      <c r="I667" s="170"/>
      <c r="J667" s="170"/>
      <c r="K667" s="170"/>
      <c r="L667" s="155"/>
      <c r="M667" s="155" t="s">
        <v>2063</v>
      </c>
    </row>
    <row r="668" spans="2:13" ht="140.25" customHeight="1" x14ac:dyDescent="0.25">
      <c r="B668" s="1" t="s">
        <v>1285</v>
      </c>
      <c r="C668" s="14" t="s">
        <v>1267</v>
      </c>
      <c r="D668" s="4">
        <v>0</v>
      </c>
      <c r="E668" s="3">
        <v>1</v>
      </c>
      <c r="F668" s="155" t="s">
        <v>1268</v>
      </c>
      <c r="G668" s="155"/>
      <c r="H668" s="155" t="s">
        <v>1281</v>
      </c>
      <c r="I668" s="170"/>
      <c r="J668" s="170"/>
      <c r="K668" s="170" t="s">
        <v>11</v>
      </c>
      <c r="L668" s="155" t="s">
        <v>2065</v>
      </c>
      <c r="M668" s="155" t="s">
        <v>2066</v>
      </c>
    </row>
    <row r="669" spans="2:13" x14ac:dyDescent="0.25">
      <c r="B669" s="1" t="s">
        <v>1286</v>
      </c>
      <c r="C669" s="14" t="s">
        <v>1269</v>
      </c>
      <c r="D669" s="3">
        <v>1</v>
      </c>
      <c r="E669" s="4">
        <v>0</v>
      </c>
      <c r="F669" s="155"/>
      <c r="G669" s="155"/>
      <c r="H669" s="155" t="s">
        <v>1281</v>
      </c>
      <c r="I669" s="170"/>
      <c r="J669" s="170"/>
      <c r="K669" s="170"/>
      <c r="L669" s="155"/>
      <c r="M669" s="155" t="s">
        <v>2063</v>
      </c>
    </row>
    <row r="670" spans="2:13" ht="146.25" customHeight="1" x14ac:dyDescent="0.25">
      <c r="B670" s="1" t="s">
        <v>1287</v>
      </c>
      <c r="C670" s="14" t="s">
        <v>1270</v>
      </c>
      <c r="D670" s="4">
        <v>0</v>
      </c>
      <c r="E670" s="3">
        <v>1</v>
      </c>
      <c r="F670" s="155" t="s">
        <v>1271</v>
      </c>
      <c r="G670" s="155"/>
      <c r="H670" s="155" t="s">
        <v>1281</v>
      </c>
      <c r="I670" s="170"/>
      <c r="J670" s="170"/>
      <c r="K670" s="170" t="s">
        <v>11</v>
      </c>
      <c r="L670" s="155" t="s">
        <v>2065</v>
      </c>
      <c r="M670" s="155" t="s">
        <v>2066</v>
      </c>
    </row>
    <row r="671" spans="2:13" ht="30" customHeight="1" x14ac:dyDescent="0.25">
      <c r="B671" s="249" t="s">
        <v>1761</v>
      </c>
      <c r="C671" s="250"/>
      <c r="D671" s="250"/>
      <c r="E671" s="250"/>
      <c r="F671" s="250"/>
      <c r="G671" s="250"/>
      <c r="H671" s="250"/>
      <c r="I671" s="250"/>
      <c r="J671" s="250"/>
      <c r="K671" s="250"/>
      <c r="L671" s="250"/>
      <c r="M671" s="250"/>
    </row>
    <row r="672" spans="2:13" ht="30" customHeight="1" x14ac:dyDescent="0.25">
      <c r="B672" s="251" t="s">
        <v>1762</v>
      </c>
      <c r="C672" s="252"/>
      <c r="D672" s="252"/>
      <c r="E672" s="252"/>
      <c r="F672" s="252"/>
      <c r="G672" s="252"/>
      <c r="H672" s="252"/>
      <c r="I672" s="252"/>
      <c r="J672" s="252"/>
      <c r="K672" s="252"/>
      <c r="L672" s="252"/>
      <c r="M672" s="253"/>
    </row>
    <row r="673" spans="2:13" ht="409.5" customHeight="1" x14ac:dyDescent="0.25">
      <c r="B673" s="200" t="s">
        <v>7</v>
      </c>
      <c r="C673" s="207" t="s">
        <v>2586</v>
      </c>
      <c r="D673" s="198">
        <v>0.08</v>
      </c>
      <c r="E673" s="198">
        <v>0.92</v>
      </c>
      <c r="F673" s="196" t="s">
        <v>2573</v>
      </c>
      <c r="G673" s="196" t="s">
        <v>2574</v>
      </c>
      <c r="H673" s="194" t="s">
        <v>2575</v>
      </c>
      <c r="I673" s="213"/>
      <c r="J673" s="198" t="s">
        <v>2576</v>
      </c>
      <c r="K673" s="198" t="s">
        <v>2576</v>
      </c>
      <c r="L673" s="260" t="s">
        <v>2577</v>
      </c>
      <c r="M673" s="262" t="s">
        <v>2578</v>
      </c>
    </row>
    <row r="674" spans="2:13" ht="408.75" customHeight="1" x14ac:dyDescent="0.25">
      <c r="B674" s="210"/>
      <c r="C674" s="208"/>
      <c r="D674" s="211"/>
      <c r="E674" s="211"/>
      <c r="F674" s="212"/>
      <c r="G674" s="212"/>
      <c r="H674" s="206"/>
      <c r="I674" s="214"/>
      <c r="J674" s="211"/>
      <c r="K674" s="211"/>
      <c r="L674" s="261"/>
      <c r="M674" s="263"/>
    </row>
    <row r="675" spans="2:13" ht="408.75" customHeight="1" x14ac:dyDescent="0.25">
      <c r="B675" s="201"/>
      <c r="C675" s="209"/>
      <c r="D675" s="199"/>
      <c r="E675" s="199"/>
      <c r="F675" s="197"/>
      <c r="G675" s="197"/>
      <c r="H675" s="195"/>
      <c r="I675" s="215"/>
      <c r="J675" s="199"/>
      <c r="K675" s="199"/>
      <c r="L675" s="261"/>
      <c r="M675" s="264"/>
    </row>
    <row r="676" spans="2:13" ht="409.5" customHeight="1" x14ac:dyDescent="0.25">
      <c r="B676" s="200" t="s">
        <v>62</v>
      </c>
      <c r="C676" s="200" t="s">
        <v>2579</v>
      </c>
      <c r="D676" s="198" t="s">
        <v>2580</v>
      </c>
      <c r="E676" s="196" t="s">
        <v>2581</v>
      </c>
      <c r="F676" s="194" t="s">
        <v>990</v>
      </c>
      <c r="G676" s="194" t="s">
        <v>991</v>
      </c>
      <c r="H676" s="194" t="s">
        <v>992</v>
      </c>
      <c r="I676" s="213" t="s">
        <v>2582</v>
      </c>
      <c r="J676" s="198" t="s">
        <v>2576</v>
      </c>
      <c r="K676" s="198" t="s">
        <v>2576</v>
      </c>
      <c r="L676" s="267" t="s">
        <v>2583</v>
      </c>
      <c r="M676" s="265" t="s">
        <v>2584</v>
      </c>
    </row>
    <row r="677" spans="2:13" ht="309" customHeight="1" x14ac:dyDescent="0.25">
      <c r="B677" s="201"/>
      <c r="C677" s="201"/>
      <c r="D677" s="199"/>
      <c r="E677" s="197"/>
      <c r="F677" s="195"/>
      <c r="G677" s="195"/>
      <c r="H677" s="195"/>
      <c r="I677" s="215"/>
      <c r="J677" s="199"/>
      <c r="K677" s="199"/>
      <c r="L677" s="268"/>
      <c r="M677" s="266"/>
    </row>
    <row r="678" spans="2:13" ht="234.75" customHeight="1" x14ac:dyDescent="0.25">
      <c r="B678" s="1" t="s">
        <v>359</v>
      </c>
      <c r="C678" s="14" t="s">
        <v>2585</v>
      </c>
      <c r="D678" s="3">
        <v>0.16</v>
      </c>
      <c r="E678" s="153">
        <v>0.84</v>
      </c>
      <c r="F678" s="156"/>
      <c r="G678" s="156"/>
      <c r="H678" s="162"/>
      <c r="I678" s="2" t="s">
        <v>11</v>
      </c>
      <c r="J678" s="3"/>
      <c r="K678" s="3"/>
      <c r="L678" s="155" t="s">
        <v>993</v>
      </c>
      <c r="M678" s="155" t="s">
        <v>994</v>
      </c>
    </row>
    <row r="679" spans="2:13" ht="109.5" customHeight="1" x14ac:dyDescent="0.25">
      <c r="B679" s="1" t="s">
        <v>2</v>
      </c>
      <c r="C679" s="156" t="s">
        <v>1413</v>
      </c>
      <c r="D679" s="45">
        <v>0.61</v>
      </c>
      <c r="E679" s="45">
        <v>0.39</v>
      </c>
      <c r="F679" s="156" t="s">
        <v>1544</v>
      </c>
      <c r="G679" s="35"/>
      <c r="H679" s="156" t="s">
        <v>1414</v>
      </c>
      <c r="I679" s="38" t="s">
        <v>11</v>
      </c>
      <c r="J679" s="38"/>
      <c r="K679" s="38"/>
      <c r="L679" s="156" t="s">
        <v>1415</v>
      </c>
      <c r="M679" s="35"/>
    </row>
    <row r="680" spans="2:13" ht="60.75" x14ac:dyDescent="0.25">
      <c r="B680" s="1" t="s">
        <v>70</v>
      </c>
      <c r="C680" s="156" t="s">
        <v>1416</v>
      </c>
      <c r="D680" s="45">
        <v>0.53</v>
      </c>
      <c r="E680" s="45">
        <v>0.47</v>
      </c>
      <c r="F680" s="156" t="s">
        <v>1417</v>
      </c>
      <c r="G680" s="35"/>
      <c r="H680" s="35" t="s">
        <v>1418</v>
      </c>
      <c r="I680" s="38" t="s">
        <v>11</v>
      </c>
      <c r="J680" s="38"/>
      <c r="K680" s="38"/>
      <c r="L680" s="156" t="s">
        <v>1415</v>
      </c>
      <c r="M680" s="35"/>
    </row>
    <row r="681" spans="2:13" ht="99.75" customHeight="1" x14ac:dyDescent="0.25">
      <c r="B681" s="1" t="s">
        <v>74</v>
      </c>
      <c r="C681" s="155" t="s">
        <v>1419</v>
      </c>
      <c r="D681" s="46">
        <v>0.33</v>
      </c>
      <c r="E681" s="46">
        <v>0.67</v>
      </c>
      <c r="F681" s="156" t="s">
        <v>1420</v>
      </c>
      <c r="G681" s="35"/>
      <c r="H681" s="156" t="s">
        <v>1421</v>
      </c>
      <c r="I681" s="38" t="s">
        <v>10</v>
      </c>
      <c r="J681" s="38" t="s">
        <v>11</v>
      </c>
      <c r="K681" s="38"/>
      <c r="L681" s="156" t="s">
        <v>1415</v>
      </c>
      <c r="M681" s="35"/>
    </row>
    <row r="682" spans="2:13" ht="89.25" customHeight="1" x14ac:dyDescent="0.25">
      <c r="B682" s="1" t="s">
        <v>644</v>
      </c>
      <c r="C682" s="155" t="s">
        <v>1422</v>
      </c>
      <c r="D682" s="46">
        <v>7.0000000000000007E-2</v>
      </c>
      <c r="E682" s="46">
        <v>0.93</v>
      </c>
      <c r="F682" s="35" t="s">
        <v>1423</v>
      </c>
      <c r="G682" s="156"/>
      <c r="H682" s="35" t="s">
        <v>1424</v>
      </c>
      <c r="I682" s="38" t="s">
        <v>11</v>
      </c>
      <c r="J682" s="38"/>
      <c r="K682" s="38"/>
      <c r="L682" s="156" t="s">
        <v>1415</v>
      </c>
      <c r="M682" s="35"/>
    </row>
    <row r="683" spans="2:13" ht="122.25" customHeight="1" x14ac:dyDescent="0.25">
      <c r="B683" s="1" t="s">
        <v>647</v>
      </c>
      <c r="C683" s="155" t="s">
        <v>1425</v>
      </c>
      <c r="D683" s="46">
        <v>0.17</v>
      </c>
      <c r="E683" s="46">
        <v>0.83</v>
      </c>
      <c r="F683" s="156" t="s">
        <v>1426</v>
      </c>
      <c r="G683" s="35"/>
      <c r="H683" s="156" t="s">
        <v>1427</v>
      </c>
      <c r="I683" s="38" t="s">
        <v>11</v>
      </c>
      <c r="J683" s="38"/>
      <c r="K683" s="38"/>
      <c r="L683" s="156" t="s">
        <v>1428</v>
      </c>
      <c r="M683" s="35"/>
    </row>
    <row r="684" spans="2:13" ht="129.75" customHeight="1" x14ac:dyDescent="0.25">
      <c r="B684" s="1" t="s">
        <v>650</v>
      </c>
      <c r="C684" s="155" t="s">
        <v>1429</v>
      </c>
      <c r="D684" s="46">
        <v>0.24</v>
      </c>
      <c r="E684" s="46">
        <v>0.76</v>
      </c>
      <c r="F684" s="156" t="s">
        <v>1426</v>
      </c>
      <c r="G684" s="35"/>
      <c r="H684" s="156" t="s">
        <v>1427</v>
      </c>
      <c r="I684" s="38" t="s">
        <v>11</v>
      </c>
      <c r="J684" s="38"/>
      <c r="K684" s="38"/>
      <c r="L684" s="156" t="s">
        <v>1428</v>
      </c>
      <c r="M684" s="35"/>
    </row>
    <row r="685" spans="2:13" ht="60.75" x14ac:dyDescent="0.25">
      <c r="B685" s="1" t="s">
        <v>233</v>
      </c>
      <c r="C685" s="155" t="s">
        <v>1430</v>
      </c>
      <c r="D685" s="46">
        <v>0.66</v>
      </c>
      <c r="E685" s="46">
        <v>0.34</v>
      </c>
      <c r="F685" s="156" t="s">
        <v>1431</v>
      </c>
      <c r="G685" s="156" t="s">
        <v>1432</v>
      </c>
      <c r="H685" s="156" t="s">
        <v>1433</v>
      </c>
      <c r="I685" s="38" t="s">
        <v>11</v>
      </c>
      <c r="J685" s="38"/>
      <c r="K685" s="38"/>
      <c r="L685" s="156" t="s">
        <v>1415</v>
      </c>
      <c r="M685" s="35"/>
    </row>
    <row r="686" spans="2:13" ht="138.75" customHeight="1" x14ac:dyDescent="0.25">
      <c r="B686" s="1" t="s">
        <v>235</v>
      </c>
      <c r="C686" s="155" t="s">
        <v>1434</v>
      </c>
      <c r="D686" s="46">
        <v>0.6</v>
      </c>
      <c r="E686" s="46">
        <v>0.4</v>
      </c>
      <c r="F686" s="156" t="s">
        <v>1435</v>
      </c>
      <c r="G686" s="35"/>
      <c r="H686" s="156" t="s">
        <v>1436</v>
      </c>
      <c r="I686" s="38" t="s">
        <v>11</v>
      </c>
      <c r="J686" s="38"/>
      <c r="K686" s="38"/>
      <c r="L686" s="156" t="s">
        <v>1415</v>
      </c>
      <c r="M686" s="35"/>
    </row>
    <row r="687" spans="2:13" ht="164.25" customHeight="1" x14ac:dyDescent="0.25">
      <c r="B687" s="1" t="s">
        <v>657</v>
      </c>
      <c r="C687" s="155" t="s">
        <v>1437</v>
      </c>
      <c r="D687" s="46">
        <v>0.1</v>
      </c>
      <c r="E687" s="46">
        <v>0.9</v>
      </c>
      <c r="F687" s="156" t="s">
        <v>1438</v>
      </c>
      <c r="G687" s="35"/>
      <c r="H687" s="35" t="s">
        <v>1439</v>
      </c>
      <c r="I687" s="38" t="s">
        <v>10</v>
      </c>
      <c r="J687" s="38" t="s">
        <v>11</v>
      </c>
      <c r="K687" s="38"/>
      <c r="L687" s="156" t="s">
        <v>1415</v>
      </c>
      <c r="M687" s="35"/>
    </row>
    <row r="688" spans="2:13" ht="122.25" customHeight="1" x14ac:dyDescent="0.25">
      <c r="B688" s="1" t="s">
        <v>658</v>
      </c>
      <c r="C688" s="156" t="s">
        <v>1440</v>
      </c>
      <c r="D688" s="46">
        <v>0.11</v>
      </c>
      <c r="E688" s="46">
        <v>0.89</v>
      </c>
      <c r="F688" s="156" t="s">
        <v>1435</v>
      </c>
      <c r="G688" s="35"/>
      <c r="H688" s="156" t="s">
        <v>1441</v>
      </c>
      <c r="I688" s="38" t="s">
        <v>10</v>
      </c>
      <c r="J688" s="38" t="s">
        <v>11</v>
      </c>
      <c r="K688" s="38"/>
      <c r="L688" s="156" t="s">
        <v>1415</v>
      </c>
      <c r="M688" s="35"/>
    </row>
    <row r="689" spans="2:13" ht="85.5" customHeight="1" x14ac:dyDescent="0.25">
      <c r="B689" s="1" t="s">
        <v>659</v>
      </c>
      <c r="C689" s="156" t="s">
        <v>1442</v>
      </c>
      <c r="D689" s="45">
        <v>0.23</v>
      </c>
      <c r="E689" s="46">
        <v>0.77</v>
      </c>
      <c r="F689" s="156" t="s">
        <v>1443</v>
      </c>
      <c r="G689" s="35" t="s">
        <v>1444</v>
      </c>
      <c r="H689" s="35"/>
      <c r="I689" s="38" t="s">
        <v>10</v>
      </c>
      <c r="J689" s="38" t="s">
        <v>11</v>
      </c>
      <c r="K689" s="38"/>
      <c r="L689" s="156" t="s">
        <v>1415</v>
      </c>
      <c r="M689" s="35"/>
    </row>
    <row r="690" spans="2:13" ht="61.5" customHeight="1" x14ac:dyDescent="0.25">
      <c r="B690" s="1" t="s">
        <v>662</v>
      </c>
      <c r="C690" s="156" t="s">
        <v>1445</v>
      </c>
      <c r="D690" s="45">
        <v>0.62</v>
      </c>
      <c r="E690" s="46">
        <v>0.38</v>
      </c>
      <c r="F690" s="35" t="s">
        <v>1446</v>
      </c>
      <c r="G690" s="35" t="s">
        <v>1447</v>
      </c>
      <c r="H690" s="35" t="s">
        <v>1448</v>
      </c>
      <c r="I690" s="38" t="s">
        <v>11</v>
      </c>
      <c r="J690" s="38"/>
      <c r="K690" s="38"/>
      <c r="L690" s="156" t="s">
        <v>1415</v>
      </c>
      <c r="M690" s="35"/>
    </row>
    <row r="691" spans="2:13" ht="101.25" x14ac:dyDescent="0.25">
      <c r="B691" s="1" t="s">
        <v>665</v>
      </c>
      <c r="C691" s="156" t="s">
        <v>1449</v>
      </c>
      <c r="D691" s="45">
        <v>0.7</v>
      </c>
      <c r="E691" s="46">
        <v>0.3</v>
      </c>
      <c r="F691" s="156" t="s">
        <v>1450</v>
      </c>
      <c r="G691" s="35" t="s">
        <v>1451</v>
      </c>
      <c r="H691" s="156" t="s">
        <v>1452</v>
      </c>
      <c r="I691" s="38" t="s">
        <v>11</v>
      </c>
      <c r="J691" s="38"/>
      <c r="K691" s="38"/>
      <c r="L691" s="156" t="s">
        <v>1428</v>
      </c>
      <c r="M691" s="35"/>
    </row>
    <row r="692" spans="2:13" ht="194.25" customHeight="1" x14ac:dyDescent="0.25">
      <c r="B692" s="1" t="s">
        <v>666</v>
      </c>
      <c r="C692" s="156" t="s">
        <v>1453</v>
      </c>
      <c r="D692" s="45">
        <v>0.44</v>
      </c>
      <c r="E692" s="46">
        <v>0.56000000000000005</v>
      </c>
      <c r="F692" s="156" t="s">
        <v>1450</v>
      </c>
      <c r="G692" s="35" t="s">
        <v>1451</v>
      </c>
      <c r="H692" s="156" t="s">
        <v>1454</v>
      </c>
      <c r="I692" s="38" t="s">
        <v>11</v>
      </c>
      <c r="J692" s="38"/>
      <c r="K692" s="38"/>
      <c r="L692" s="156" t="s">
        <v>1428</v>
      </c>
      <c r="M692" s="35"/>
    </row>
    <row r="693" spans="2:13" ht="74.25" customHeight="1" x14ac:dyDescent="0.25">
      <c r="B693" s="1" t="s">
        <v>667</v>
      </c>
      <c r="C693" s="155" t="s">
        <v>1455</v>
      </c>
      <c r="D693" s="46">
        <v>0.06</v>
      </c>
      <c r="E693" s="46">
        <v>0.94</v>
      </c>
      <c r="F693" s="155" t="s">
        <v>1456</v>
      </c>
      <c r="G693" s="155" t="s">
        <v>1457</v>
      </c>
      <c r="H693" s="155" t="s">
        <v>1458</v>
      </c>
      <c r="I693" s="38" t="s">
        <v>11</v>
      </c>
      <c r="J693" s="38"/>
      <c r="K693" s="38"/>
      <c r="L693" s="155" t="s">
        <v>1428</v>
      </c>
      <c r="M693" s="36"/>
    </row>
    <row r="694" spans="2:13" ht="78" customHeight="1" x14ac:dyDescent="0.25">
      <c r="B694" s="1" t="s">
        <v>668</v>
      </c>
      <c r="C694" s="156" t="s">
        <v>1459</v>
      </c>
      <c r="D694" s="45">
        <v>0</v>
      </c>
      <c r="E694" s="46">
        <v>1</v>
      </c>
      <c r="F694" s="156" t="s">
        <v>1460</v>
      </c>
      <c r="G694" s="156" t="s">
        <v>1461</v>
      </c>
      <c r="H694" s="156" t="s">
        <v>1462</v>
      </c>
      <c r="I694" s="38" t="s">
        <v>11</v>
      </c>
      <c r="J694" s="38"/>
      <c r="K694" s="38"/>
      <c r="L694" s="156" t="s">
        <v>638</v>
      </c>
      <c r="M694" s="35"/>
    </row>
    <row r="695" spans="2:13" ht="75" customHeight="1" x14ac:dyDescent="0.25">
      <c r="B695" s="1" t="s">
        <v>672</v>
      </c>
      <c r="C695" s="155" t="s">
        <v>1463</v>
      </c>
      <c r="D695" s="46">
        <v>0.36</v>
      </c>
      <c r="E695" s="46">
        <v>0.64</v>
      </c>
      <c r="F695" s="155" t="s">
        <v>1460</v>
      </c>
      <c r="G695" s="155" t="s">
        <v>1461</v>
      </c>
      <c r="H695" s="155" t="s">
        <v>1462</v>
      </c>
      <c r="I695" s="38" t="s">
        <v>11</v>
      </c>
      <c r="J695" s="38"/>
      <c r="K695" s="38"/>
      <c r="L695" s="155" t="s">
        <v>1415</v>
      </c>
      <c r="M695" s="36"/>
    </row>
    <row r="696" spans="2:13" ht="78" customHeight="1" x14ac:dyDescent="0.25">
      <c r="B696" s="1" t="s">
        <v>675</v>
      </c>
      <c r="C696" s="155" t="s">
        <v>1464</v>
      </c>
      <c r="D696" s="46">
        <v>0.3</v>
      </c>
      <c r="E696" s="46">
        <v>0.7</v>
      </c>
      <c r="F696" s="155" t="s">
        <v>1465</v>
      </c>
      <c r="G696" s="155" t="s">
        <v>1466</v>
      </c>
      <c r="H696" s="155" t="s">
        <v>1467</v>
      </c>
      <c r="I696" s="38" t="s">
        <v>11</v>
      </c>
      <c r="J696" s="38"/>
      <c r="K696" s="38"/>
      <c r="L696" s="155" t="s">
        <v>1415</v>
      </c>
      <c r="M696" s="36"/>
    </row>
    <row r="697" spans="2:13" ht="60.75" x14ac:dyDescent="0.25">
      <c r="B697" s="1" t="s">
        <v>676</v>
      </c>
      <c r="C697" s="35" t="s">
        <v>1468</v>
      </c>
      <c r="D697" s="45">
        <v>0</v>
      </c>
      <c r="E697" s="46">
        <v>1</v>
      </c>
      <c r="F697" s="156" t="s">
        <v>1469</v>
      </c>
      <c r="G697" s="35"/>
      <c r="H697" s="35" t="s">
        <v>12</v>
      </c>
      <c r="I697" s="38" t="s">
        <v>11</v>
      </c>
      <c r="J697" s="38"/>
      <c r="K697" s="38"/>
      <c r="L697" s="156" t="s">
        <v>638</v>
      </c>
      <c r="M697" s="35"/>
    </row>
    <row r="698" spans="2:13" ht="120" customHeight="1" x14ac:dyDescent="0.25">
      <c r="B698" s="1" t="s">
        <v>680</v>
      </c>
      <c r="C698" s="155" t="s">
        <v>1470</v>
      </c>
      <c r="D698" s="46">
        <v>0.43</v>
      </c>
      <c r="E698" s="46">
        <v>0.56999999999999995</v>
      </c>
      <c r="F698" s="155" t="s">
        <v>1471</v>
      </c>
      <c r="G698" s="155" t="s">
        <v>1472</v>
      </c>
      <c r="H698" s="155" t="s">
        <v>1473</v>
      </c>
      <c r="I698" s="38" t="s">
        <v>11</v>
      </c>
      <c r="J698" s="38"/>
      <c r="K698" s="38"/>
      <c r="L698" s="155" t="s">
        <v>1428</v>
      </c>
      <c r="M698" s="36"/>
    </row>
    <row r="699" spans="2:13" ht="94.5" customHeight="1" x14ac:dyDescent="0.25">
      <c r="B699" s="1" t="s">
        <v>683</v>
      </c>
      <c r="C699" s="35" t="s">
        <v>1474</v>
      </c>
      <c r="D699" s="45">
        <v>0.08</v>
      </c>
      <c r="E699" s="46">
        <v>0.92</v>
      </c>
      <c r="F699" s="156" t="s">
        <v>1475</v>
      </c>
      <c r="G699" s="156" t="s">
        <v>1722</v>
      </c>
      <c r="H699" s="35" t="s">
        <v>12</v>
      </c>
      <c r="I699" s="38" t="s">
        <v>11</v>
      </c>
      <c r="J699" s="38"/>
      <c r="K699" s="38"/>
      <c r="L699" s="156" t="s">
        <v>638</v>
      </c>
      <c r="M699" s="35"/>
    </row>
    <row r="700" spans="2:13" ht="120" customHeight="1" x14ac:dyDescent="0.25">
      <c r="B700" s="1" t="s">
        <v>686</v>
      </c>
      <c r="C700" s="156" t="s">
        <v>1476</v>
      </c>
      <c r="D700" s="45">
        <v>0.42</v>
      </c>
      <c r="E700" s="46">
        <v>0.57999999999999996</v>
      </c>
      <c r="F700" s="35" t="s">
        <v>1477</v>
      </c>
      <c r="G700" s="156" t="s">
        <v>1723</v>
      </c>
      <c r="H700" s="156" t="s">
        <v>1478</v>
      </c>
      <c r="I700" s="38" t="s">
        <v>11</v>
      </c>
      <c r="J700" s="38"/>
      <c r="K700" s="38"/>
      <c r="L700" s="156" t="s">
        <v>1415</v>
      </c>
      <c r="M700" s="35"/>
    </row>
    <row r="701" spans="2:13" ht="188.25" customHeight="1" x14ac:dyDescent="0.25">
      <c r="B701" s="1" t="s">
        <v>690</v>
      </c>
      <c r="C701" s="156" t="s">
        <v>1479</v>
      </c>
      <c r="D701" s="45">
        <v>0.3</v>
      </c>
      <c r="E701" s="46">
        <v>0.7</v>
      </c>
      <c r="F701" s="35" t="s">
        <v>1477</v>
      </c>
      <c r="G701" s="35"/>
      <c r="H701" s="156" t="s">
        <v>1480</v>
      </c>
      <c r="I701" s="38" t="s">
        <v>11</v>
      </c>
      <c r="J701" s="38"/>
      <c r="K701" s="38"/>
      <c r="L701" s="156" t="s">
        <v>1415</v>
      </c>
      <c r="M701" s="35"/>
    </row>
    <row r="702" spans="2:13" ht="40.5" x14ac:dyDescent="0.25">
      <c r="B702" s="1" t="s">
        <v>1388</v>
      </c>
      <c r="C702" s="35" t="s">
        <v>1481</v>
      </c>
      <c r="D702" s="45">
        <v>0</v>
      </c>
      <c r="E702" s="46">
        <v>1</v>
      </c>
      <c r="F702" s="35" t="s">
        <v>1477</v>
      </c>
      <c r="G702" s="35" t="s">
        <v>1482</v>
      </c>
      <c r="H702" s="35" t="s">
        <v>12</v>
      </c>
      <c r="I702" s="38"/>
      <c r="J702" s="38" t="s">
        <v>11</v>
      </c>
      <c r="K702" s="38"/>
      <c r="L702" s="156" t="s">
        <v>1483</v>
      </c>
      <c r="M702" s="35"/>
    </row>
    <row r="703" spans="2:13" ht="182.25" x14ac:dyDescent="0.25">
      <c r="B703" s="1" t="s">
        <v>1389</v>
      </c>
      <c r="C703" s="35" t="s">
        <v>1484</v>
      </c>
      <c r="D703" s="45">
        <v>0</v>
      </c>
      <c r="E703" s="46">
        <v>1</v>
      </c>
      <c r="F703" s="35" t="s">
        <v>1477</v>
      </c>
      <c r="G703" s="156" t="s">
        <v>1723</v>
      </c>
      <c r="H703" s="156" t="s">
        <v>1485</v>
      </c>
      <c r="I703" s="38"/>
      <c r="J703" s="38" t="s">
        <v>11</v>
      </c>
      <c r="K703" s="38"/>
      <c r="L703" s="156" t="s">
        <v>1483</v>
      </c>
      <c r="M703" s="35"/>
    </row>
    <row r="704" spans="2:13" ht="135" customHeight="1" x14ac:dyDescent="0.25">
      <c r="B704" s="1" t="s">
        <v>1390</v>
      </c>
      <c r="C704" s="156" t="s">
        <v>1486</v>
      </c>
      <c r="D704" s="45">
        <v>0.43</v>
      </c>
      <c r="E704" s="46">
        <v>0.56999999999999995</v>
      </c>
      <c r="F704" s="35" t="s">
        <v>1477</v>
      </c>
      <c r="G704" s="156" t="s">
        <v>1723</v>
      </c>
      <c r="H704" s="156" t="s">
        <v>1478</v>
      </c>
      <c r="I704" s="38" t="s">
        <v>11</v>
      </c>
      <c r="J704" s="38"/>
      <c r="K704" s="38"/>
      <c r="L704" s="156" t="s">
        <v>1415</v>
      </c>
      <c r="M704" s="35"/>
    </row>
    <row r="705" spans="2:13" ht="156.75" customHeight="1" x14ac:dyDescent="0.25">
      <c r="B705" s="1" t="s">
        <v>1391</v>
      </c>
      <c r="C705" s="156" t="s">
        <v>1487</v>
      </c>
      <c r="D705" s="45">
        <v>0.42</v>
      </c>
      <c r="E705" s="46">
        <v>0.57999999999999996</v>
      </c>
      <c r="F705" s="35" t="s">
        <v>1477</v>
      </c>
      <c r="G705" s="156" t="s">
        <v>1723</v>
      </c>
      <c r="H705" s="156" t="s">
        <v>1478</v>
      </c>
      <c r="I705" s="38" t="s">
        <v>11</v>
      </c>
      <c r="J705" s="38"/>
      <c r="K705" s="38"/>
      <c r="L705" s="156" t="s">
        <v>1415</v>
      </c>
      <c r="M705" s="35"/>
    </row>
    <row r="706" spans="2:13" ht="146.25" customHeight="1" x14ac:dyDescent="0.25">
      <c r="B706" s="1" t="s">
        <v>1545</v>
      </c>
      <c r="C706" s="156" t="s">
        <v>1488</v>
      </c>
      <c r="D706" s="45">
        <v>0.45</v>
      </c>
      <c r="E706" s="46">
        <v>0.55000000000000004</v>
      </c>
      <c r="F706" s="35" t="s">
        <v>1477</v>
      </c>
      <c r="G706" s="156" t="s">
        <v>1723</v>
      </c>
      <c r="H706" s="156" t="s">
        <v>1478</v>
      </c>
      <c r="I706" s="38" t="s">
        <v>11</v>
      </c>
      <c r="J706" s="38"/>
      <c r="K706" s="38"/>
      <c r="L706" s="156" t="s">
        <v>1415</v>
      </c>
      <c r="M706" s="35"/>
    </row>
    <row r="707" spans="2:13" ht="141" customHeight="1" x14ac:dyDescent="0.25">
      <c r="B707" s="1" t="s">
        <v>1546</v>
      </c>
      <c r="C707" s="156" t="s">
        <v>1489</v>
      </c>
      <c r="D707" s="45">
        <v>0.45</v>
      </c>
      <c r="E707" s="46">
        <v>0.55000000000000004</v>
      </c>
      <c r="F707" s="35" t="s">
        <v>1477</v>
      </c>
      <c r="G707" s="156" t="s">
        <v>1723</v>
      </c>
      <c r="H707" s="156" t="s">
        <v>1478</v>
      </c>
      <c r="I707" s="38" t="s">
        <v>11</v>
      </c>
      <c r="J707" s="38"/>
      <c r="K707" s="38"/>
      <c r="L707" s="156" t="s">
        <v>1415</v>
      </c>
      <c r="M707" s="35"/>
    </row>
    <row r="708" spans="2:13" ht="121.5" x14ac:dyDescent="0.25">
      <c r="B708" s="1" t="s">
        <v>1547</v>
      </c>
      <c r="C708" s="36" t="s">
        <v>1490</v>
      </c>
      <c r="D708" s="46">
        <v>0.04</v>
      </c>
      <c r="E708" s="46">
        <v>0.96</v>
      </c>
      <c r="F708" s="155" t="s">
        <v>1491</v>
      </c>
      <c r="G708" s="36"/>
      <c r="H708" s="36" t="s">
        <v>12</v>
      </c>
      <c r="I708" s="38"/>
      <c r="J708" s="38" t="s">
        <v>11</v>
      </c>
      <c r="K708" s="38"/>
      <c r="L708" s="155" t="s">
        <v>1483</v>
      </c>
      <c r="M708" s="36"/>
    </row>
    <row r="709" spans="2:13" ht="81.75" customHeight="1" x14ac:dyDescent="0.25">
      <c r="B709" s="1" t="s">
        <v>1548</v>
      </c>
      <c r="C709" s="36" t="s">
        <v>1492</v>
      </c>
      <c r="D709" s="46">
        <v>0</v>
      </c>
      <c r="E709" s="46">
        <v>0.98</v>
      </c>
      <c r="F709" s="155" t="s">
        <v>1493</v>
      </c>
      <c r="G709" s="36"/>
      <c r="H709" s="36" t="s">
        <v>12</v>
      </c>
      <c r="I709" s="38"/>
      <c r="J709" s="38" t="s">
        <v>11</v>
      </c>
      <c r="K709" s="38"/>
      <c r="L709" s="155" t="s">
        <v>1483</v>
      </c>
      <c r="M709" s="36"/>
    </row>
    <row r="710" spans="2:13" ht="101.25" x14ac:dyDescent="0.25">
      <c r="B710" s="1" t="s">
        <v>1549</v>
      </c>
      <c r="C710" s="36" t="s">
        <v>1494</v>
      </c>
      <c r="D710" s="46">
        <v>0</v>
      </c>
      <c r="E710" s="46">
        <v>1</v>
      </c>
      <c r="F710" s="156" t="s">
        <v>1495</v>
      </c>
      <c r="G710" s="35" t="s">
        <v>1496</v>
      </c>
      <c r="H710" s="36" t="s">
        <v>12</v>
      </c>
      <c r="I710" s="38" t="s">
        <v>11</v>
      </c>
      <c r="J710" s="38"/>
      <c r="K710" s="38"/>
      <c r="L710" s="155" t="s">
        <v>638</v>
      </c>
      <c r="M710" s="36"/>
    </row>
    <row r="711" spans="2:13" ht="89.25" customHeight="1" x14ac:dyDescent="0.25">
      <c r="B711" s="1" t="s">
        <v>1550</v>
      </c>
      <c r="C711" s="155" t="s">
        <v>1497</v>
      </c>
      <c r="D711" s="46">
        <v>0.04</v>
      </c>
      <c r="E711" s="46">
        <v>0.96</v>
      </c>
      <c r="F711" s="36" t="s">
        <v>1498</v>
      </c>
      <c r="G711" s="36" t="s">
        <v>1499</v>
      </c>
      <c r="H711" s="36"/>
      <c r="I711" s="38"/>
      <c r="J711" s="38" t="s">
        <v>11</v>
      </c>
      <c r="K711" s="38"/>
      <c r="L711" s="155" t="s">
        <v>1415</v>
      </c>
      <c r="M711" s="36"/>
    </row>
    <row r="712" spans="2:13" ht="121.5" x14ac:dyDescent="0.25">
      <c r="B712" s="1" t="s">
        <v>1551</v>
      </c>
      <c r="C712" s="36" t="s">
        <v>1500</v>
      </c>
      <c r="D712" s="46">
        <v>0</v>
      </c>
      <c r="E712" s="46">
        <v>1</v>
      </c>
      <c r="F712" s="155" t="s">
        <v>1501</v>
      </c>
      <c r="G712" s="36"/>
      <c r="H712" s="36" t="s">
        <v>12</v>
      </c>
      <c r="I712" s="38"/>
      <c r="J712" s="38" t="s">
        <v>11</v>
      </c>
      <c r="K712" s="38"/>
      <c r="L712" s="155" t="s">
        <v>638</v>
      </c>
      <c r="M712" s="36"/>
    </row>
    <row r="713" spans="2:13" ht="117" customHeight="1" x14ac:dyDescent="0.25">
      <c r="B713" s="1" t="s">
        <v>1552</v>
      </c>
      <c r="C713" s="155" t="s">
        <v>1502</v>
      </c>
      <c r="D713" s="46">
        <v>0.14000000000000001</v>
      </c>
      <c r="E713" s="46">
        <v>0.86</v>
      </c>
      <c r="F713" s="155" t="s">
        <v>1503</v>
      </c>
      <c r="G713" s="155" t="s">
        <v>1504</v>
      </c>
      <c r="H713" s="155" t="s">
        <v>1505</v>
      </c>
      <c r="I713" s="38" t="s">
        <v>11</v>
      </c>
      <c r="J713" s="38"/>
      <c r="K713" s="38"/>
      <c r="L713" s="155" t="s">
        <v>1428</v>
      </c>
      <c r="M713" s="36"/>
    </row>
    <row r="714" spans="2:13" ht="69" customHeight="1" x14ac:dyDescent="0.25">
      <c r="B714" s="1" t="s">
        <v>1553</v>
      </c>
      <c r="C714" s="155" t="s">
        <v>1506</v>
      </c>
      <c r="D714" s="46">
        <v>0.1</v>
      </c>
      <c r="E714" s="46">
        <v>0.9</v>
      </c>
      <c r="F714" s="155" t="s">
        <v>1507</v>
      </c>
      <c r="G714" s="36"/>
      <c r="H714" s="36"/>
      <c r="I714" s="38" t="s">
        <v>11</v>
      </c>
      <c r="J714" s="38"/>
      <c r="K714" s="38"/>
      <c r="L714" s="155" t="s">
        <v>1428</v>
      </c>
      <c r="M714" s="36"/>
    </row>
    <row r="715" spans="2:13" ht="111.75" customHeight="1" x14ac:dyDescent="0.25">
      <c r="B715" s="1" t="s">
        <v>1554</v>
      </c>
      <c r="C715" s="155" t="s">
        <v>1508</v>
      </c>
      <c r="D715" s="46">
        <v>0</v>
      </c>
      <c r="E715" s="46">
        <v>1</v>
      </c>
      <c r="F715" s="155" t="s">
        <v>1509</v>
      </c>
      <c r="G715" s="36" t="s">
        <v>1510</v>
      </c>
      <c r="H715" s="36" t="s">
        <v>12</v>
      </c>
      <c r="I715" s="38"/>
      <c r="J715" s="38" t="s">
        <v>11</v>
      </c>
      <c r="K715" s="38"/>
      <c r="L715" s="155" t="s">
        <v>1483</v>
      </c>
      <c r="M715" s="36"/>
    </row>
    <row r="716" spans="2:13" ht="113.25" customHeight="1" x14ac:dyDescent="0.25">
      <c r="B716" s="1" t="s">
        <v>1555</v>
      </c>
      <c r="C716" s="36" t="s">
        <v>1511</v>
      </c>
      <c r="D716" s="46">
        <v>0.04</v>
      </c>
      <c r="E716" s="46">
        <v>0.96</v>
      </c>
      <c r="F716" s="155" t="s">
        <v>1512</v>
      </c>
      <c r="G716" s="155" t="s">
        <v>1513</v>
      </c>
      <c r="H716" s="155" t="s">
        <v>12</v>
      </c>
      <c r="I716" s="38"/>
      <c r="J716" s="38" t="s">
        <v>11</v>
      </c>
      <c r="K716" s="38"/>
      <c r="L716" s="155" t="s">
        <v>1483</v>
      </c>
      <c r="M716" s="36"/>
    </row>
    <row r="717" spans="2:13" ht="61.5" customHeight="1" x14ac:dyDescent="0.25">
      <c r="B717" s="1" t="s">
        <v>1556</v>
      </c>
      <c r="C717" s="155" t="s">
        <v>1514</v>
      </c>
      <c r="D717" s="46">
        <v>0.06</v>
      </c>
      <c r="E717" s="46">
        <v>0.94</v>
      </c>
      <c r="F717" s="155" t="s">
        <v>1515</v>
      </c>
      <c r="G717" s="155" t="s">
        <v>1516</v>
      </c>
      <c r="H717" s="155" t="s">
        <v>1517</v>
      </c>
      <c r="I717" s="38" t="s">
        <v>11</v>
      </c>
      <c r="J717" s="38"/>
      <c r="K717" s="38"/>
      <c r="L717" s="155" t="s">
        <v>1415</v>
      </c>
      <c r="M717" s="36"/>
    </row>
    <row r="718" spans="2:13" ht="89.25" customHeight="1" x14ac:dyDescent="0.25">
      <c r="B718" s="1" t="s">
        <v>1557</v>
      </c>
      <c r="C718" s="155" t="s">
        <v>1518</v>
      </c>
      <c r="D718" s="46">
        <v>0.08</v>
      </c>
      <c r="E718" s="46">
        <v>0.92</v>
      </c>
      <c r="F718" s="180" t="s">
        <v>1519</v>
      </c>
      <c r="G718" s="155" t="s">
        <v>1520</v>
      </c>
      <c r="H718" s="155" t="s">
        <v>1521</v>
      </c>
      <c r="I718" s="38" t="s">
        <v>11</v>
      </c>
      <c r="J718" s="38"/>
      <c r="K718" s="38"/>
      <c r="L718" s="155" t="s">
        <v>1415</v>
      </c>
      <c r="M718" s="36"/>
    </row>
    <row r="719" spans="2:13" ht="174" customHeight="1" x14ac:dyDescent="0.25">
      <c r="B719" s="1" t="s">
        <v>1558</v>
      </c>
      <c r="C719" s="155" t="s">
        <v>1522</v>
      </c>
      <c r="D719" s="46">
        <v>0.08</v>
      </c>
      <c r="E719" s="46">
        <v>0.92</v>
      </c>
      <c r="F719" s="156" t="s">
        <v>1523</v>
      </c>
      <c r="G719" s="35"/>
      <c r="H719" s="156" t="s">
        <v>1524</v>
      </c>
      <c r="I719" s="38"/>
      <c r="J719" s="38" t="s">
        <v>11</v>
      </c>
      <c r="K719" s="38"/>
      <c r="L719" s="156" t="s">
        <v>1428</v>
      </c>
      <c r="M719" s="35"/>
    </row>
    <row r="720" spans="2:13" ht="174" customHeight="1" x14ac:dyDescent="0.25">
      <c r="B720" s="1" t="s">
        <v>1559</v>
      </c>
      <c r="C720" s="155" t="s">
        <v>1525</v>
      </c>
      <c r="D720" s="46">
        <v>0.08</v>
      </c>
      <c r="E720" s="46">
        <v>0.92</v>
      </c>
      <c r="F720" s="156" t="s">
        <v>1523</v>
      </c>
      <c r="G720" s="35"/>
      <c r="H720" s="156" t="s">
        <v>1524</v>
      </c>
      <c r="I720" s="38"/>
      <c r="J720" s="38" t="s">
        <v>11</v>
      </c>
      <c r="K720" s="38"/>
      <c r="L720" s="156" t="s">
        <v>1428</v>
      </c>
      <c r="M720" s="35"/>
    </row>
    <row r="721" spans="2:13" ht="81" x14ac:dyDescent="0.25">
      <c r="B721" s="1" t="s">
        <v>1560</v>
      </c>
      <c r="C721" s="156" t="s">
        <v>1526</v>
      </c>
      <c r="D721" s="45">
        <v>0.36</v>
      </c>
      <c r="E721" s="46">
        <v>0.64</v>
      </c>
      <c r="F721" s="156" t="s">
        <v>1527</v>
      </c>
      <c r="G721" s="35"/>
      <c r="H721" s="35" t="s">
        <v>1528</v>
      </c>
      <c r="I721" s="38" t="s">
        <v>11</v>
      </c>
      <c r="J721" s="38"/>
      <c r="K721" s="38"/>
      <c r="L721" s="156" t="s">
        <v>1415</v>
      </c>
      <c r="M721" s="35"/>
    </row>
    <row r="722" spans="2:13" ht="101.25" x14ac:dyDescent="0.25">
      <c r="B722" s="1" t="s">
        <v>1561</v>
      </c>
      <c r="C722" s="35" t="s">
        <v>1529</v>
      </c>
      <c r="D722" s="45">
        <v>0</v>
      </c>
      <c r="E722" s="46">
        <v>1</v>
      </c>
      <c r="F722" s="156" t="s">
        <v>1530</v>
      </c>
      <c r="G722" s="156" t="s">
        <v>1531</v>
      </c>
      <c r="H722" s="35" t="s">
        <v>1532</v>
      </c>
      <c r="I722" s="38"/>
      <c r="J722" s="38" t="s">
        <v>11</v>
      </c>
      <c r="K722" s="38"/>
      <c r="L722" s="156" t="s">
        <v>1483</v>
      </c>
      <c r="M722" s="35"/>
    </row>
    <row r="723" spans="2:13" ht="165" customHeight="1" x14ac:dyDescent="0.25">
      <c r="B723" s="1" t="s">
        <v>1562</v>
      </c>
      <c r="C723" s="156" t="s">
        <v>1533</v>
      </c>
      <c r="D723" s="45">
        <v>0.47</v>
      </c>
      <c r="E723" s="46">
        <v>0.53</v>
      </c>
      <c r="F723" s="156" t="s">
        <v>1534</v>
      </c>
      <c r="G723" s="156" t="s">
        <v>1535</v>
      </c>
      <c r="H723" s="35" t="s">
        <v>1536</v>
      </c>
      <c r="I723" s="38" t="s">
        <v>11</v>
      </c>
      <c r="J723" s="38"/>
      <c r="K723" s="38"/>
      <c r="L723" s="156" t="s">
        <v>1428</v>
      </c>
      <c r="M723" s="35"/>
    </row>
    <row r="724" spans="2:13" ht="127.5" customHeight="1" x14ac:dyDescent="0.25">
      <c r="B724" s="1" t="s">
        <v>1563</v>
      </c>
      <c r="C724" s="156" t="s">
        <v>1537</v>
      </c>
      <c r="D724" s="45">
        <v>0.15</v>
      </c>
      <c r="E724" s="46">
        <v>0.85</v>
      </c>
      <c r="F724" s="156" t="s">
        <v>1538</v>
      </c>
      <c r="G724" s="35"/>
      <c r="H724" s="35"/>
      <c r="I724" s="38"/>
      <c r="J724" s="38" t="s">
        <v>11</v>
      </c>
      <c r="K724" s="38"/>
      <c r="L724" s="156" t="s">
        <v>1428</v>
      </c>
      <c r="M724" s="35"/>
    </row>
    <row r="725" spans="2:13" ht="60.75" x14ac:dyDescent="0.25">
      <c r="B725" s="1" t="s">
        <v>1564</v>
      </c>
      <c r="C725" s="156" t="s">
        <v>1539</v>
      </c>
      <c r="D725" s="45">
        <v>0</v>
      </c>
      <c r="E725" s="46">
        <v>1</v>
      </c>
      <c r="F725" s="156" t="s">
        <v>1540</v>
      </c>
      <c r="G725" s="35"/>
      <c r="H725" s="35" t="s">
        <v>12</v>
      </c>
      <c r="I725" s="38"/>
      <c r="J725" s="38" t="s">
        <v>11</v>
      </c>
      <c r="K725" s="38"/>
      <c r="L725" s="156" t="s">
        <v>1483</v>
      </c>
      <c r="M725" s="35"/>
    </row>
    <row r="726" spans="2:13" ht="131.25" customHeight="1" x14ac:dyDescent="0.25">
      <c r="B726" s="1" t="s">
        <v>1565</v>
      </c>
      <c r="C726" s="156" t="s">
        <v>1541</v>
      </c>
      <c r="D726" s="45">
        <v>0.1</v>
      </c>
      <c r="E726" s="46">
        <v>0.9</v>
      </c>
      <c r="F726" s="156" t="s">
        <v>1542</v>
      </c>
      <c r="G726" s="156"/>
      <c r="H726" s="156" t="s">
        <v>1543</v>
      </c>
      <c r="I726" s="38"/>
      <c r="J726" s="38" t="s">
        <v>11</v>
      </c>
      <c r="K726" s="38"/>
      <c r="L726" s="156" t="s">
        <v>1483</v>
      </c>
      <c r="M726" s="35"/>
    </row>
    <row r="727" spans="2:13" ht="30" customHeight="1" x14ac:dyDescent="0.25">
      <c r="B727" s="249" t="s">
        <v>1760</v>
      </c>
      <c r="C727" s="250"/>
      <c r="D727" s="250"/>
      <c r="E727" s="250"/>
      <c r="F727" s="250"/>
      <c r="G727" s="250"/>
      <c r="H727" s="250"/>
      <c r="I727" s="250"/>
      <c r="J727" s="250"/>
      <c r="K727" s="250"/>
      <c r="L727" s="250"/>
      <c r="M727" s="250"/>
    </row>
    <row r="728" spans="2:13" ht="30" customHeight="1" x14ac:dyDescent="0.25">
      <c r="B728" s="254" t="s">
        <v>995</v>
      </c>
      <c r="C728" s="255"/>
      <c r="D728" s="255"/>
      <c r="E728" s="255"/>
      <c r="F728" s="255"/>
      <c r="G728" s="255"/>
      <c r="H728" s="255"/>
      <c r="I728" s="255"/>
      <c r="J728" s="255"/>
      <c r="K728" s="255"/>
      <c r="L728" s="255"/>
      <c r="M728" s="256"/>
    </row>
    <row r="729" spans="2:13" x14ac:dyDescent="0.25">
      <c r="B729" s="24">
        <v>1</v>
      </c>
      <c r="C729" s="257" t="s">
        <v>1798</v>
      </c>
      <c r="D729" s="258"/>
      <c r="E729" s="258"/>
      <c r="F729" s="258"/>
      <c r="G729" s="258"/>
      <c r="H729" s="258"/>
      <c r="I729" s="258"/>
      <c r="J729" s="258"/>
      <c r="K729" s="258"/>
      <c r="L729" s="258"/>
      <c r="M729" s="259"/>
    </row>
    <row r="730" spans="2:13" ht="409.5" customHeight="1" x14ac:dyDescent="0.25">
      <c r="B730" s="202" t="s">
        <v>7</v>
      </c>
      <c r="C730" s="202" t="s">
        <v>1799</v>
      </c>
      <c r="D730" s="204">
        <v>0.745</v>
      </c>
      <c r="E730" s="190">
        <v>0.255</v>
      </c>
      <c r="F730" s="192" t="s">
        <v>996</v>
      </c>
      <c r="G730" s="190" t="s">
        <v>10</v>
      </c>
      <c r="H730" s="192" t="s">
        <v>2593</v>
      </c>
      <c r="I730" s="190" t="s">
        <v>10</v>
      </c>
      <c r="J730" s="190" t="s">
        <v>10</v>
      </c>
      <c r="K730" s="190" t="s">
        <v>11</v>
      </c>
      <c r="L730" s="190" t="s">
        <v>1800</v>
      </c>
      <c r="M730" s="192" t="s">
        <v>1801</v>
      </c>
    </row>
    <row r="731" spans="2:13" ht="131.25" customHeight="1" x14ac:dyDescent="0.25">
      <c r="B731" s="203"/>
      <c r="C731" s="203"/>
      <c r="D731" s="205"/>
      <c r="E731" s="191"/>
      <c r="F731" s="193"/>
      <c r="G731" s="191"/>
      <c r="H731" s="193"/>
      <c r="I731" s="191"/>
      <c r="J731" s="191"/>
      <c r="K731" s="191"/>
      <c r="L731" s="191"/>
      <c r="M731" s="193"/>
    </row>
    <row r="732" spans="2:13" ht="55.5" customHeight="1" x14ac:dyDescent="0.25">
      <c r="B732" s="12" t="s">
        <v>8</v>
      </c>
      <c r="C732" s="43" t="s">
        <v>1802</v>
      </c>
      <c r="D732" s="54">
        <v>0.35</v>
      </c>
      <c r="E732" s="54">
        <v>0.65</v>
      </c>
      <c r="F732" s="43" t="s">
        <v>1803</v>
      </c>
      <c r="G732" s="43"/>
      <c r="H732" s="43" t="s">
        <v>1804</v>
      </c>
      <c r="I732" s="54" t="s">
        <v>10</v>
      </c>
      <c r="J732" s="54" t="s">
        <v>10</v>
      </c>
      <c r="K732" s="54" t="s">
        <v>11</v>
      </c>
      <c r="L732" s="43" t="s">
        <v>1805</v>
      </c>
      <c r="M732" s="43" t="s">
        <v>1806</v>
      </c>
    </row>
    <row r="733" spans="2:13" ht="78" customHeight="1" x14ac:dyDescent="0.25">
      <c r="B733" s="12" t="s">
        <v>9</v>
      </c>
      <c r="C733" s="43" t="s">
        <v>1807</v>
      </c>
      <c r="D733" s="54">
        <v>0.22</v>
      </c>
      <c r="E733" s="54">
        <v>0.78</v>
      </c>
      <c r="F733" s="43" t="s">
        <v>1808</v>
      </c>
      <c r="G733" s="43"/>
      <c r="H733" s="43" t="s">
        <v>1809</v>
      </c>
      <c r="I733" s="54" t="s">
        <v>10</v>
      </c>
      <c r="J733" s="54" t="s">
        <v>10</v>
      </c>
      <c r="K733" s="54" t="s">
        <v>11</v>
      </c>
      <c r="L733" s="43" t="s">
        <v>1805</v>
      </c>
      <c r="M733" s="43" t="s">
        <v>1806</v>
      </c>
    </row>
    <row r="734" spans="2:13" ht="81" x14ac:dyDescent="0.25">
      <c r="B734" s="12" t="s">
        <v>43</v>
      </c>
      <c r="C734" s="43" t="s">
        <v>1810</v>
      </c>
      <c r="D734" s="54">
        <v>0.3</v>
      </c>
      <c r="E734" s="54">
        <v>0.7</v>
      </c>
      <c r="F734" s="43" t="s">
        <v>1811</v>
      </c>
      <c r="G734" s="43"/>
      <c r="H734" s="43" t="s">
        <v>1812</v>
      </c>
      <c r="I734" s="54" t="s">
        <v>10</v>
      </c>
      <c r="J734" s="54" t="s">
        <v>10</v>
      </c>
      <c r="K734" s="54" t="s">
        <v>11</v>
      </c>
      <c r="L734" s="43" t="s">
        <v>1805</v>
      </c>
      <c r="M734" s="43" t="s">
        <v>1806</v>
      </c>
    </row>
    <row r="735" spans="2:13" x14ac:dyDescent="0.25">
      <c r="B735" s="24" t="s">
        <v>359</v>
      </c>
      <c r="C735" s="224" t="s">
        <v>1813</v>
      </c>
      <c r="D735" s="225"/>
      <c r="E735" s="225"/>
      <c r="F735" s="225"/>
      <c r="G735" s="225"/>
      <c r="H735" s="225"/>
      <c r="I735" s="225"/>
      <c r="J735" s="225"/>
      <c r="K735" s="225"/>
      <c r="L735" s="225"/>
      <c r="M735" s="226"/>
    </row>
    <row r="736" spans="2:13" ht="396.75" customHeight="1" x14ac:dyDescent="0.25">
      <c r="B736" s="158" t="s">
        <v>2</v>
      </c>
      <c r="C736" s="73" t="s">
        <v>1814</v>
      </c>
      <c r="D736" s="53">
        <v>0.70299999999999996</v>
      </c>
      <c r="E736" s="53">
        <v>0.29699999999999999</v>
      </c>
      <c r="F736" s="73" t="s">
        <v>997</v>
      </c>
      <c r="G736" s="73" t="s">
        <v>10</v>
      </c>
      <c r="H736" s="73" t="s">
        <v>998</v>
      </c>
      <c r="I736" s="158" t="s">
        <v>11</v>
      </c>
      <c r="J736" s="158" t="s">
        <v>11</v>
      </c>
      <c r="K736" s="158" t="s">
        <v>11</v>
      </c>
      <c r="L736" s="73" t="s">
        <v>1800</v>
      </c>
      <c r="M736" s="142" t="s">
        <v>1801</v>
      </c>
    </row>
    <row r="737" spans="2:13" ht="50.25" customHeight="1" x14ac:dyDescent="0.25">
      <c r="B737" s="12" t="s">
        <v>16</v>
      </c>
      <c r="C737" s="43" t="s">
        <v>1815</v>
      </c>
      <c r="D737" s="54">
        <v>0.6</v>
      </c>
      <c r="E737" s="54">
        <v>0.4</v>
      </c>
      <c r="F737" s="43" t="s">
        <v>1816</v>
      </c>
      <c r="G737" s="147"/>
      <c r="H737" s="43" t="s">
        <v>1817</v>
      </c>
      <c r="I737" s="12" t="s">
        <v>11</v>
      </c>
      <c r="J737" s="12" t="s">
        <v>11</v>
      </c>
      <c r="K737" s="12" t="s">
        <v>11</v>
      </c>
      <c r="L737" s="43" t="s">
        <v>1805</v>
      </c>
      <c r="M737" s="43" t="s">
        <v>1806</v>
      </c>
    </row>
    <row r="738" spans="2:13" ht="81.75" customHeight="1" x14ac:dyDescent="0.25">
      <c r="B738" s="12" t="s">
        <v>17</v>
      </c>
      <c r="C738" s="43" t="s">
        <v>1807</v>
      </c>
      <c r="D738" s="54">
        <v>0.6</v>
      </c>
      <c r="E738" s="54">
        <v>0.4</v>
      </c>
      <c r="F738" s="43" t="s">
        <v>1818</v>
      </c>
      <c r="G738" s="147"/>
      <c r="H738" s="43" t="s">
        <v>1819</v>
      </c>
      <c r="I738" s="12" t="s">
        <v>11</v>
      </c>
      <c r="J738" s="12" t="s">
        <v>11</v>
      </c>
      <c r="K738" s="12" t="s">
        <v>11</v>
      </c>
      <c r="L738" s="43" t="s">
        <v>1805</v>
      </c>
      <c r="M738" s="43" t="s">
        <v>1806</v>
      </c>
    </row>
    <row r="739" spans="2:13" ht="81" x14ac:dyDescent="0.25">
      <c r="B739" s="12" t="s">
        <v>24</v>
      </c>
      <c r="C739" s="43" t="s">
        <v>1810</v>
      </c>
      <c r="D739" s="54">
        <v>0.6</v>
      </c>
      <c r="E739" s="54">
        <v>0.4</v>
      </c>
      <c r="F739" s="43" t="s">
        <v>1811</v>
      </c>
      <c r="G739" s="74"/>
      <c r="H739" s="43" t="s">
        <v>1812</v>
      </c>
      <c r="I739" s="12" t="s">
        <v>11</v>
      </c>
      <c r="J739" s="12" t="s">
        <v>11</v>
      </c>
      <c r="K739" s="12" t="s">
        <v>11</v>
      </c>
      <c r="L739" s="43" t="s">
        <v>1805</v>
      </c>
      <c r="M739" s="43" t="s">
        <v>1806</v>
      </c>
    </row>
    <row r="740" spans="2:13" x14ac:dyDescent="0.25">
      <c r="B740" s="24">
        <v>3</v>
      </c>
      <c r="C740" s="224" t="s">
        <v>1820</v>
      </c>
      <c r="D740" s="225"/>
      <c r="E740" s="225"/>
      <c r="F740" s="225"/>
      <c r="G740" s="225"/>
      <c r="H740" s="225"/>
      <c r="I740" s="225"/>
      <c r="J740" s="225"/>
      <c r="K740" s="225"/>
      <c r="L740" s="225"/>
      <c r="M740" s="226"/>
    </row>
    <row r="741" spans="2:13" ht="400.5" customHeight="1" x14ac:dyDescent="0.25">
      <c r="B741" s="158" t="s">
        <v>78</v>
      </c>
      <c r="C741" s="73" t="s">
        <v>1821</v>
      </c>
      <c r="D741" s="53">
        <v>0.63500000000000001</v>
      </c>
      <c r="E741" s="53">
        <v>0.33500000000000002</v>
      </c>
      <c r="F741" s="73" t="s">
        <v>999</v>
      </c>
      <c r="G741" s="73" t="s">
        <v>1000</v>
      </c>
      <c r="H741" s="73" t="s">
        <v>1001</v>
      </c>
      <c r="I741" s="158" t="s">
        <v>11</v>
      </c>
      <c r="J741" s="158" t="s">
        <v>11</v>
      </c>
      <c r="K741" s="158" t="s">
        <v>11</v>
      </c>
      <c r="L741" s="73" t="s">
        <v>1800</v>
      </c>
      <c r="M741" s="143" t="s">
        <v>1801</v>
      </c>
    </row>
    <row r="742" spans="2:13" ht="59.25" customHeight="1" x14ac:dyDescent="0.25">
      <c r="B742" s="12" t="s">
        <v>1065</v>
      </c>
      <c r="C742" s="43" t="s">
        <v>1815</v>
      </c>
      <c r="D742" s="54">
        <v>0.7</v>
      </c>
      <c r="E742" s="54">
        <v>0.3</v>
      </c>
      <c r="F742" s="43" t="s">
        <v>1816</v>
      </c>
      <c r="G742" s="75"/>
      <c r="H742" s="43" t="s">
        <v>1817</v>
      </c>
      <c r="I742" s="12" t="s">
        <v>11</v>
      </c>
      <c r="J742" s="12" t="s">
        <v>11</v>
      </c>
      <c r="K742" s="12" t="s">
        <v>11</v>
      </c>
      <c r="L742" s="43" t="s">
        <v>1805</v>
      </c>
      <c r="M742" s="43" t="s">
        <v>1806</v>
      </c>
    </row>
    <row r="743" spans="2:13" ht="78" customHeight="1" x14ac:dyDescent="0.25">
      <c r="B743" s="12" t="s">
        <v>1067</v>
      </c>
      <c r="C743" s="43" t="s">
        <v>1807</v>
      </c>
      <c r="D743" s="54">
        <v>0.7</v>
      </c>
      <c r="E743" s="54">
        <v>0.3</v>
      </c>
      <c r="F743" s="43" t="s">
        <v>1818</v>
      </c>
      <c r="G743" s="75"/>
      <c r="H743" s="43" t="s">
        <v>1809</v>
      </c>
      <c r="I743" s="12" t="s">
        <v>11</v>
      </c>
      <c r="J743" s="12" t="s">
        <v>11</v>
      </c>
      <c r="K743" s="12" t="s">
        <v>11</v>
      </c>
      <c r="L743" s="43" t="s">
        <v>1805</v>
      </c>
      <c r="M743" s="43" t="s">
        <v>1806</v>
      </c>
    </row>
    <row r="744" spans="2:13" ht="81" x14ac:dyDescent="0.25">
      <c r="B744" s="12" t="s">
        <v>1068</v>
      </c>
      <c r="C744" s="43" t="s">
        <v>1810</v>
      </c>
      <c r="D744" s="54">
        <v>0.7</v>
      </c>
      <c r="E744" s="54">
        <v>0.3</v>
      </c>
      <c r="F744" s="43" t="s">
        <v>1811</v>
      </c>
      <c r="G744" s="75"/>
      <c r="H744" s="43" t="s">
        <v>1812</v>
      </c>
      <c r="I744" s="12" t="s">
        <v>11</v>
      </c>
      <c r="J744" s="12" t="s">
        <v>11</v>
      </c>
      <c r="K744" s="12" t="s">
        <v>11</v>
      </c>
      <c r="L744" s="43" t="s">
        <v>1805</v>
      </c>
      <c r="M744" s="43" t="s">
        <v>1806</v>
      </c>
    </row>
    <row r="745" spans="2:13" ht="30" customHeight="1" x14ac:dyDescent="0.25">
      <c r="B745" s="232" t="s">
        <v>1002</v>
      </c>
      <c r="C745" s="233"/>
      <c r="D745" s="233"/>
      <c r="E745" s="233"/>
      <c r="F745" s="233"/>
      <c r="G745" s="233"/>
      <c r="H745" s="233"/>
      <c r="I745" s="233"/>
      <c r="J745" s="233"/>
      <c r="K745" s="233"/>
      <c r="L745" s="233"/>
      <c r="M745" s="234"/>
    </row>
    <row r="746" spans="2:13" ht="207.75" customHeight="1" x14ac:dyDescent="0.25">
      <c r="B746" s="85">
        <v>1</v>
      </c>
      <c r="C746" s="147" t="s">
        <v>1998</v>
      </c>
      <c r="D746" s="94">
        <v>5</v>
      </c>
      <c r="E746" s="94">
        <v>95</v>
      </c>
      <c r="F746" s="95" t="s">
        <v>1822</v>
      </c>
      <c r="G746" s="95" t="s">
        <v>1823</v>
      </c>
      <c r="H746" s="95" t="s">
        <v>1824</v>
      </c>
      <c r="I746" s="96" t="s">
        <v>11</v>
      </c>
      <c r="J746" s="96" t="s">
        <v>11</v>
      </c>
      <c r="K746" s="96" t="s">
        <v>11</v>
      </c>
      <c r="L746" s="95" t="s">
        <v>1825</v>
      </c>
      <c r="M746" s="95" t="s">
        <v>1826</v>
      </c>
    </row>
    <row r="747" spans="2:13" ht="207.75" customHeight="1" x14ac:dyDescent="0.25">
      <c r="B747" s="85">
        <v>2</v>
      </c>
      <c r="C747" s="147" t="s">
        <v>1999</v>
      </c>
      <c r="D747" s="94">
        <v>47</v>
      </c>
      <c r="E747" s="94">
        <v>53</v>
      </c>
      <c r="F747" s="95" t="s">
        <v>1827</v>
      </c>
      <c r="G747" s="95" t="s">
        <v>1823</v>
      </c>
      <c r="H747" s="95" t="s">
        <v>1828</v>
      </c>
      <c r="I747" s="96" t="s">
        <v>11</v>
      </c>
      <c r="J747" s="96" t="s">
        <v>11</v>
      </c>
      <c r="K747" s="96" t="s">
        <v>11</v>
      </c>
      <c r="L747" s="95" t="s">
        <v>1829</v>
      </c>
      <c r="M747" s="95" t="s">
        <v>1826</v>
      </c>
    </row>
    <row r="748" spans="2:13" x14ac:dyDescent="0.25">
      <c r="B748" s="100">
        <v>3</v>
      </c>
      <c r="C748" s="231" t="s">
        <v>2000</v>
      </c>
      <c r="D748" s="231"/>
      <c r="E748" s="231"/>
      <c r="F748" s="231"/>
      <c r="G748" s="231"/>
      <c r="H748" s="231"/>
      <c r="I748" s="231"/>
      <c r="J748" s="231"/>
      <c r="K748" s="231"/>
      <c r="L748" s="231"/>
      <c r="M748" s="231"/>
    </row>
    <row r="749" spans="2:13" ht="65.25" customHeight="1" x14ac:dyDescent="0.25">
      <c r="B749" s="85" t="s">
        <v>2001</v>
      </c>
      <c r="C749" s="14" t="s">
        <v>2002</v>
      </c>
      <c r="D749" s="70">
        <v>0</v>
      </c>
      <c r="E749" s="70">
        <v>100</v>
      </c>
      <c r="F749" s="156" t="s">
        <v>1830</v>
      </c>
      <c r="G749" s="156"/>
      <c r="H749" s="162" t="s">
        <v>10</v>
      </c>
      <c r="I749" s="2" t="s">
        <v>10</v>
      </c>
      <c r="J749" s="3"/>
      <c r="K749" s="3"/>
      <c r="L749" s="155" t="s">
        <v>1831</v>
      </c>
      <c r="M749" s="155" t="s">
        <v>1832</v>
      </c>
    </row>
    <row r="750" spans="2:13" ht="65.25" customHeight="1" x14ac:dyDescent="0.25">
      <c r="B750" s="85" t="s">
        <v>2003</v>
      </c>
      <c r="C750" s="14" t="s">
        <v>2004</v>
      </c>
      <c r="D750" s="70">
        <v>0</v>
      </c>
      <c r="E750" s="70">
        <v>100</v>
      </c>
      <c r="F750" s="156" t="s">
        <v>1830</v>
      </c>
      <c r="G750" s="156"/>
      <c r="H750" s="162" t="s">
        <v>10</v>
      </c>
      <c r="I750" s="2" t="s">
        <v>11</v>
      </c>
      <c r="J750" s="3"/>
      <c r="K750" s="3"/>
      <c r="L750" s="155" t="s">
        <v>1831</v>
      </c>
      <c r="M750" s="155" t="s">
        <v>1832</v>
      </c>
    </row>
    <row r="751" spans="2:13" ht="65.25" customHeight="1" x14ac:dyDescent="0.25">
      <c r="B751" s="85" t="s">
        <v>2005</v>
      </c>
      <c r="C751" s="14" t="s">
        <v>2006</v>
      </c>
      <c r="D751" s="70">
        <v>0</v>
      </c>
      <c r="E751" s="70">
        <v>100</v>
      </c>
      <c r="F751" s="156" t="s">
        <v>919</v>
      </c>
      <c r="G751" s="156" t="s">
        <v>1055</v>
      </c>
      <c r="H751" s="162" t="s">
        <v>1833</v>
      </c>
      <c r="I751" s="2" t="s">
        <v>10</v>
      </c>
      <c r="J751" s="3" t="s">
        <v>11</v>
      </c>
      <c r="K751" s="3"/>
      <c r="L751" s="155" t="s">
        <v>1834</v>
      </c>
      <c r="M751" s="155"/>
    </row>
    <row r="752" spans="2:13" ht="65.25" customHeight="1" x14ac:dyDescent="0.25">
      <c r="B752" s="85" t="s">
        <v>2008</v>
      </c>
      <c r="C752" s="14" t="s">
        <v>2007</v>
      </c>
      <c r="D752" s="70">
        <v>0</v>
      </c>
      <c r="E752" s="70">
        <v>100</v>
      </c>
      <c r="F752" s="156" t="s">
        <v>1835</v>
      </c>
      <c r="G752" s="156"/>
      <c r="H752" s="162" t="s">
        <v>1836</v>
      </c>
      <c r="I752" s="2" t="s">
        <v>11</v>
      </c>
      <c r="J752" s="3"/>
      <c r="K752" s="3"/>
      <c r="L752" s="155" t="s">
        <v>398</v>
      </c>
      <c r="M752" s="155" t="s">
        <v>1837</v>
      </c>
    </row>
    <row r="753" spans="2:13" ht="65.25" customHeight="1" x14ac:dyDescent="0.25">
      <c r="B753" s="85" t="s">
        <v>2009</v>
      </c>
      <c r="C753" s="14" t="s">
        <v>2010</v>
      </c>
      <c r="D753" s="70"/>
      <c r="E753" s="70"/>
      <c r="F753" s="156" t="s">
        <v>1838</v>
      </c>
      <c r="G753" s="79"/>
      <c r="H753" s="155"/>
      <c r="I753" s="170"/>
      <c r="J753" s="170"/>
      <c r="K753" s="170"/>
      <c r="L753" s="126"/>
      <c r="M753" s="78"/>
    </row>
    <row r="754" spans="2:13" ht="135" customHeight="1" x14ac:dyDescent="0.25">
      <c r="B754" s="85" t="s">
        <v>2012</v>
      </c>
      <c r="C754" s="156" t="s">
        <v>2011</v>
      </c>
      <c r="D754" s="71">
        <v>19.425313007701757</v>
      </c>
      <c r="E754" s="71">
        <v>80.57468699229824</v>
      </c>
      <c r="F754" s="37" t="s">
        <v>1004</v>
      </c>
      <c r="G754" s="35" t="s">
        <v>10</v>
      </c>
      <c r="H754" s="37" t="s">
        <v>1005</v>
      </c>
      <c r="I754" s="39" t="s">
        <v>11</v>
      </c>
      <c r="J754" s="39" t="s">
        <v>11</v>
      </c>
      <c r="K754" s="39" t="s">
        <v>11</v>
      </c>
      <c r="L754" s="37" t="s">
        <v>1839</v>
      </c>
      <c r="M754" s="37" t="s">
        <v>1003</v>
      </c>
    </row>
    <row r="755" spans="2:13" ht="20.25" customHeight="1" x14ac:dyDescent="0.25">
      <c r="B755" s="100">
        <v>4</v>
      </c>
      <c r="C755" s="231" t="s">
        <v>2013</v>
      </c>
      <c r="D755" s="231"/>
      <c r="E755" s="231"/>
      <c r="F755" s="231"/>
      <c r="G755" s="231"/>
      <c r="H755" s="231"/>
      <c r="I755" s="231"/>
      <c r="J755" s="231"/>
      <c r="K755" s="231"/>
      <c r="L755" s="231"/>
      <c r="M755" s="231"/>
    </row>
    <row r="756" spans="2:13" ht="102" customHeight="1" x14ac:dyDescent="0.25">
      <c r="B756" s="101" t="s">
        <v>91</v>
      </c>
      <c r="C756" s="156" t="s">
        <v>2014</v>
      </c>
      <c r="D756" s="71">
        <v>0</v>
      </c>
      <c r="E756" s="71">
        <v>100</v>
      </c>
      <c r="F756" s="37" t="s">
        <v>1840</v>
      </c>
      <c r="G756" s="35"/>
      <c r="H756" s="37" t="s">
        <v>1008</v>
      </c>
      <c r="I756" s="39"/>
      <c r="J756" s="39" t="s">
        <v>11</v>
      </c>
      <c r="K756" s="39" t="s">
        <v>1841</v>
      </c>
      <c r="L756" s="37" t="s">
        <v>1842</v>
      </c>
      <c r="M756" s="37" t="s">
        <v>1843</v>
      </c>
    </row>
    <row r="757" spans="2:13" ht="99.75" customHeight="1" x14ac:dyDescent="0.25">
      <c r="B757" s="101" t="s">
        <v>255</v>
      </c>
      <c r="C757" s="155" t="s">
        <v>2015</v>
      </c>
      <c r="D757" s="38">
        <v>0</v>
      </c>
      <c r="E757" s="38">
        <v>100</v>
      </c>
      <c r="F757" s="155" t="s">
        <v>1844</v>
      </c>
      <c r="G757" s="36"/>
      <c r="H757" s="36" t="s">
        <v>1008</v>
      </c>
      <c r="I757" s="38"/>
      <c r="J757" s="38" t="s">
        <v>11</v>
      </c>
      <c r="K757" s="38"/>
      <c r="L757" s="76" t="s">
        <v>1842</v>
      </c>
      <c r="M757" s="76" t="s">
        <v>1843</v>
      </c>
    </row>
    <row r="758" spans="2:13" ht="107.25" customHeight="1" x14ac:dyDescent="0.25">
      <c r="B758" s="101" t="s">
        <v>259</v>
      </c>
      <c r="C758" s="156" t="s">
        <v>2016</v>
      </c>
      <c r="D758" s="71">
        <v>0</v>
      </c>
      <c r="E758" s="71">
        <v>100</v>
      </c>
      <c r="F758" s="37" t="s">
        <v>1845</v>
      </c>
      <c r="G758" s="35"/>
      <c r="H758" s="37" t="s">
        <v>1008</v>
      </c>
      <c r="I758" s="39"/>
      <c r="J758" s="39" t="s">
        <v>11</v>
      </c>
      <c r="K758" s="39"/>
      <c r="L758" s="37" t="s">
        <v>1842</v>
      </c>
      <c r="M758" s="37" t="s">
        <v>1843</v>
      </c>
    </row>
    <row r="759" spans="2:13" x14ac:dyDescent="0.25">
      <c r="B759" s="98">
        <v>5</v>
      </c>
      <c r="C759" s="231" t="s">
        <v>2017</v>
      </c>
      <c r="D759" s="231"/>
      <c r="E759" s="231"/>
      <c r="F759" s="231"/>
      <c r="G759" s="231"/>
      <c r="H759" s="231"/>
      <c r="I759" s="231"/>
      <c r="J759" s="231"/>
      <c r="K759" s="231"/>
      <c r="L759" s="231"/>
      <c r="M759" s="231"/>
    </row>
    <row r="760" spans="2:13" ht="94.5" customHeight="1" x14ac:dyDescent="0.25">
      <c r="B760" s="101" t="s">
        <v>95</v>
      </c>
      <c r="C760" s="156" t="s">
        <v>2018</v>
      </c>
      <c r="D760" s="71">
        <v>0</v>
      </c>
      <c r="E760" s="71">
        <v>100</v>
      </c>
      <c r="F760" s="37" t="s">
        <v>1846</v>
      </c>
      <c r="G760" s="35"/>
      <c r="H760" s="37" t="s">
        <v>10</v>
      </c>
      <c r="I760" s="39" t="s">
        <v>10</v>
      </c>
      <c r="J760" s="39" t="s">
        <v>10</v>
      </c>
      <c r="K760" s="39" t="s">
        <v>10</v>
      </c>
      <c r="L760" s="37" t="s">
        <v>1847</v>
      </c>
      <c r="M760" s="37"/>
    </row>
    <row r="761" spans="2:13" ht="78" customHeight="1" x14ac:dyDescent="0.25">
      <c r="B761" s="101" t="s">
        <v>280</v>
      </c>
      <c r="C761" s="156" t="s">
        <v>2019</v>
      </c>
      <c r="D761" s="71">
        <v>0</v>
      </c>
      <c r="E761" s="71">
        <v>100</v>
      </c>
      <c r="F761" s="37" t="s">
        <v>1848</v>
      </c>
      <c r="G761" s="35"/>
      <c r="H761" s="37" t="s">
        <v>1849</v>
      </c>
      <c r="I761" s="39" t="s">
        <v>10</v>
      </c>
      <c r="J761" s="39" t="s">
        <v>11</v>
      </c>
      <c r="K761" s="39"/>
      <c r="L761" s="37" t="s">
        <v>1850</v>
      </c>
      <c r="M761" s="37"/>
    </row>
    <row r="762" spans="2:13" ht="136.5" customHeight="1" x14ac:dyDescent="0.25">
      <c r="B762" s="101" t="s">
        <v>468</v>
      </c>
      <c r="C762" s="156" t="s">
        <v>2020</v>
      </c>
      <c r="D762" s="71">
        <v>0</v>
      </c>
      <c r="E762" s="71">
        <v>100</v>
      </c>
      <c r="F762" s="37" t="s">
        <v>1851</v>
      </c>
      <c r="G762" s="37" t="s">
        <v>1852</v>
      </c>
      <c r="H762" s="37" t="s">
        <v>1853</v>
      </c>
      <c r="I762" s="39" t="s">
        <v>10</v>
      </c>
      <c r="J762" s="39" t="s">
        <v>10</v>
      </c>
      <c r="K762" s="39" t="s">
        <v>11</v>
      </c>
      <c r="L762" s="37" t="s">
        <v>1854</v>
      </c>
      <c r="M762" s="37"/>
    </row>
    <row r="763" spans="2:13" ht="142.5" customHeight="1" x14ac:dyDescent="0.25">
      <c r="B763" s="101" t="s">
        <v>2021</v>
      </c>
      <c r="C763" s="156" t="s">
        <v>2022</v>
      </c>
      <c r="D763" s="71">
        <v>0</v>
      </c>
      <c r="E763" s="71">
        <v>100</v>
      </c>
      <c r="F763" s="37" t="s">
        <v>1851</v>
      </c>
      <c r="G763" s="37" t="s">
        <v>1852</v>
      </c>
      <c r="H763" s="37" t="s">
        <v>10</v>
      </c>
      <c r="I763" s="39" t="s">
        <v>10</v>
      </c>
      <c r="J763" s="39" t="s">
        <v>10</v>
      </c>
      <c r="K763" s="39" t="s">
        <v>11</v>
      </c>
      <c r="L763" s="37" t="s">
        <v>1854</v>
      </c>
      <c r="M763" s="37"/>
    </row>
    <row r="764" spans="2:13" ht="156.75" customHeight="1" x14ac:dyDescent="0.25">
      <c r="B764" s="101" t="s">
        <v>2023</v>
      </c>
      <c r="C764" s="156" t="s">
        <v>2024</v>
      </c>
      <c r="D764" s="71">
        <v>0</v>
      </c>
      <c r="E764" s="71">
        <v>100</v>
      </c>
      <c r="F764" s="37" t="s">
        <v>1855</v>
      </c>
      <c r="G764" s="37" t="s">
        <v>1856</v>
      </c>
      <c r="H764" s="37" t="s">
        <v>1857</v>
      </c>
      <c r="I764" s="39" t="s">
        <v>10</v>
      </c>
      <c r="J764" s="39" t="s">
        <v>10</v>
      </c>
      <c r="K764" s="39" t="s">
        <v>1058</v>
      </c>
      <c r="L764" s="37" t="s">
        <v>1858</v>
      </c>
      <c r="M764" s="37" t="s">
        <v>1859</v>
      </c>
    </row>
    <row r="765" spans="2:13" ht="148.5" customHeight="1" x14ac:dyDescent="0.25">
      <c r="B765" s="101" t="s">
        <v>2025</v>
      </c>
      <c r="C765" s="156" t="s">
        <v>2026</v>
      </c>
      <c r="D765" s="39">
        <v>13</v>
      </c>
      <c r="E765" s="39">
        <v>87</v>
      </c>
      <c r="F765" s="37" t="s">
        <v>1006</v>
      </c>
      <c r="G765" s="35" t="s">
        <v>780</v>
      </c>
      <c r="H765" s="37" t="s">
        <v>1860</v>
      </c>
      <c r="I765" s="39"/>
      <c r="J765" s="39" t="s">
        <v>11</v>
      </c>
      <c r="K765" s="39"/>
      <c r="L765" s="37" t="s">
        <v>1861</v>
      </c>
      <c r="M765" s="37" t="s">
        <v>1007</v>
      </c>
    </row>
    <row r="766" spans="2:13" ht="20.25" customHeight="1" x14ac:dyDescent="0.25">
      <c r="B766" s="98">
        <v>6</v>
      </c>
      <c r="C766" s="231" t="s">
        <v>2027</v>
      </c>
      <c r="D766" s="231"/>
      <c r="E766" s="231"/>
      <c r="F766" s="231"/>
      <c r="G766" s="231"/>
      <c r="H766" s="231"/>
      <c r="I766" s="231"/>
      <c r="J766" s="231"/>
      <c r="K766" s="231"/>
      <c r="L766" s="231"/>
      <c r="M766" s="231"/>
    </row>
    <row r="767" spans="2:13" ht="102" customHeight="1" x14ac:dyDescent="0.25">
      <c r="B767" s="101" t="s">
        <v>98</v>
      </c>
      <c r="C767" s="156" t="s">
        <v>2028</v>
      </c>
      <c r="D767" s="39">
        <v>0</v>
      </c>
      <c r="E767" s="39">
        <v>100</v>
      </c>
      <c r="F767" s="37" t="s">
        <v>1862</v>
      </c>
      <c r="G767" s="35" t="s">
        <v>780</v>
      </c>
      <c r="H767" s="37" t="s">
        <v>372</v>
      </c>
      <c r="I767" s="39" t="s">
        <v>10</v>
      </c>
      <c r="J767" s="39" t="s">
        <v>10</v>
      </c>
      <c r="K767" s="39" t="s">
        <v>10</v>
      </c>
      <c r="L767" s="37" t="s">
        <v>1842</v>
      </c>
      <c r="M767" s="37" t="s">
        <v>1843</v>
      </c>
    </row>
    <row r="768" spans="2:13" ht="105.75" customHeight="1" x14ac:dyDescent="0.25">
      <c r="B768" s="101" t="s">
        <v>102</v>
      </c>
      <c r="C768" s="156" t="s">
        <v>2029</v>
      </c>
      <c r="D768" s="39">
        <v>50</v>
      </c>
      <c r="E768" s="39">
        <v>50</v>
      </c>
      <c r="F768" s="37" t="s">
        <v>1863</v>
      </c>
      <c r="G768" s="35" t="s">
        <v>22</v>
      </c>
      <c r="H768" s="37" t="s">
        <v>1005</v>
      </c>
      <c r="I768" s="39" t="s">
        <v>11</v>
      </c>
      <c r="J768" s="39" t="s">
        <v>11</v>
      </c>
      <c r="K768" s="39" t="s">
        <v>11</v>
      </c>
      <c r="L768" s="37" t="s">
        <v>1842</v>
      </c>
      <c r="M768" s="37" t="s">
        <v>1843</v>
      </c>
    </row>
    <row r="769" spans="2:13" ht="20.25" customHeight="1" x14ac:dyDescent="0.25">
      <c r="B769" s="98">
        <v>7</v>
      </c>
      <c r="C769" s="231" t="s">
        <v>2030</v>
      </c>
      <c r="D769" s="231"/>
      <c r="E769" s="231"/>
      <c r="F769" s="231"/>
      <c r="G769" s="231"/>
      <c r="H769" s="231"/>
      <c r="I769" s="231"/>
      <c r="J769" s="231"/>
      <c r="K769" s="231"/>
      <c r="L769" s="231"/>
      <c r="M769" s="231"/>
    </row>
    <row r="770" spans="2:13" ht="102" customHeight="1" x14ac:dyDescent="0.25">
      <c r="B770" s="101" t="s">
        <v>107</v>
      </c>
      <c r="C770" s="156" t="s">
        <v>2031</v>
      </c>
      <c r="D770" s="39">
        <v>0</v>
      </c>
      <c r="E770" s="39">
        <v>100</v>
      </c>
      <c r="F770" s="37" t="s">
        <v>1864</v>
      </c>
      <c r="G770" s="77" t="s">
        <v>1008</v>
      </c>
      <c r="H770" s="37"/>
      <c r="I770" s="39"/>
      <c r="J770" s="39" t="s">
        <v>11</v>
      </c>
      <c r="K770" s="39" t="s">
        <v>1841</v>
      </c>
      <c r="L770" s="37" t="s">
        <v>1842</v>
      </c>
      <c r="M770" s="37" t="s">
        <v>1843</v>
      </c>
    </row>
    <row r="771" spans="2:13" ht="107.25" customHeight="1" x14ac:dyDescent="0.25">
      <c r="B771" s="101" t="s">
        <v>111</v>
      </c>
      <c r="C771" s="156" t="s">
        <v>2032</v>
      </c>
      <c r="D771" s="39">
        <v>0</v>
      </c>
      <c r="E771" s="39">
        <v>100</v>
      </c>
      <c r="F771" s="37" t="s">
        <v>1864</v>
      </c>
      <c r="G771" s="77" t="s">
        <v>1008</v>
      </c>
      <c r="H771" s="37"/>
      <c r="I771" s="39"/>
      <c r="J771" s="39" t="s">
        <v>11</v>
      </c>
      <c r="K771" s="39"/>
      <c r="L771" s="37" t="s">
        <v>1842</v>
      </c>
      <c r="M771" s="37" t="s">
        <v>1843</v>
      </c>
    </row>
    <row r="772" spans="2:13" ht="109.5" customHeight="1" x14ac:dyDescent="0.25">
      <c r="B772" s="101" t="s">
        <v>487</v>
      </c>
      <c r="C772" s="156" t="s">
        <v>2033</v>
      </c>
      <c r="D772" s="39">
        <v>0</v>
      </c>
      <c r="E772" s="39">
        <v>100</v>
      </c>
      <c r="F772" s="37" t="s">
        <v>1864</v>
      </c>
      <c r="G772" s="77" t="s">
        <v>1008</v>
      </c>
      <c r="H772" s="37"/>
      <c r="I772" s="39"/>
      <c r="J772" s="39" t="s">
        <v>11</v>
      </c>
      <c r="K772" s="39"/>
      <c r="L772" s="37" t="s">
        <v>1842</v>
      </c>
      <c r="M772" s="37" t="s">
        <v>1843</v>
      </c>
    </row>
    <row r="773" spans="2:13" ht="99.75" customHeight="1" x14ac:dyDescent="0.25">
      <c r="B773" s="101" t="s">
        <v>490</v>
      </c>
      <c r="C773" s="156" t="s">
        <v>2034</v>
      </c>
      <c r="D773" s="39">
        <v>0</v>
      </c>
      <c r="E773" s="39">
        <v>100</v>
      </c>
      <c r="F773" s="37" t="s">
        <v>1864</v>
      </c>
      <c r="G773" s="77" t="s">
        <v>1008</v>
      </c>
      <c r="H773" s="37"/>
      <c r="I773" s="39"/>
      <c r="J773" s="39" t="s">
        <v>11</v>
      </c>
      <c r="K773" s="39"/>
      <c r="L773" s="37" t="s">
        <v>1842</v>
      </c>
      <c r="M773" s="37" t="s">
        <v>1843</v>
      </c>
    </row>
    <row r="774" spans="2:13" ht="30" customHeight="1" x14ac:dyDescent="0.25">
      <c r="B774" s="235" t="s">
        <v>1865</v>
      </c>
      <c r="C774" s="236"/>
      <c r="D774" s="236"/>
      <c r="E774" s="236"/>
      <c r="F774" s="236"/>
      <c r="G774" s="236"/>
      <c r="H774" s="236"/>
      <c r="I774" s="236"/>
      <c r="J774" s="236"/>
      <c r="K774" s="236"/>
      <c r="L774" s="236"/>
      <c r="M774" s="237"/>
    </row>
    <row r="775" spans="2:13" ht="316.5" customHeight="1" x14ac:dyDescent="0.25">
      <c r="B775" s="1" t="s">
        <v>401</v>
      </c>
      <c r="C775" s="162" t="s">
        <v>2062</v>
      </c>
      <c r="D775" s="105">
        <v>0.49</v>
      </c>
      <c r="E775" s="103">
        <v>0.51</v>
      </c>
      <c r="F775" s="108" t="s">
        <v>1866</v>
      </c>
      <c r="G775" s="107"/>
      <c r="H775" s="104" t="s">
        <v>1867</v>
      </c>
      <c r="I775" s="104" t="s">
        <v>11</v>
      </c>
      <c r="J775" s="105" t="s">
        <v>11</v>
      </c>
      <c r="K775" s="105" t="s">
        <v>11</v>
      </c>
      <c r="L775" s="111" t="s">
        <v>1868</v>
      </c>
      <c r="M775" s="111" t="s">
        <v>1869</v>
      </c>
    </row>
    <row r="776" spans="2:13" ht="138.75" customHeight="1" x14ac:dyDescent="0.25">
      <c r="B776" s="1" t="s">
        <v>7</v>
      </c>
      <c r="C776" s="14" t="s">
        <v>1870</v>
      </c>
      <c r="D776" s="105">
        <v>0.05</v>
      </c>
      <c r="E776" s="103">
        <v>0.95</v>
      </c>
      <c r="F776" s="108" t="s">
        <v>1871</v>
      </c>
      <c r="G776" s="107" t="s">
        <v>1872</v>
      </c>
      <c r="H776" s="108" t="s">
        <v>1873</v>
      </c>
      <c r="I776" s="104" t="s">
        <v>10</v>
      </c>
      <c r="J776" s="105" t="s">
        <v>11</v>
      </c>
      <c r="K776" s="109" t="s">
        <v>1098</v>
      </c>
      <c r="L776" s="111"/>
      <c r="M776" s="111" t="s">
        <v>1874</v>
      </c>
    </row>
    <row r="777" spans="2:13" ht="116.25" x14ac:dyDescent="0.25">
      <c r="B777" s="1" t="s">
        <v>62</v>
      </c>
      <c r="C777" s="14" t="s">
        <v>1875</v>
      </c>
      <c r="D777" s="103">
        <v>0.4</v>
      </c>
      <c r="E777" s="103">
        <v>0.6</v>
      </c>
      <c r="F777" s="110" t="s">
        <v>22</v>
      </c>
      <c r="G777" s="108" t="s">
        <v>1876</v>
      </c>
      <c r="H777" s="108" t="s">
        <v>1877</v>
      </c>
      <c r="I777" s="104" t="s">
        <v>11</v>
      </c>
      <c r="J777" s="105" t="s">
        <v>11</v>
      </c>
      <c r="K777" s="109" t="s">
        <v>1098</v>
      </c>
      <c r="L777" s="111"/>
      <c r="M777" s="112" t="s">
        <v>1107</v>
      </c>
    </row>
    <row r="778" spans="2:13" ht="116.25" x14ac:dyDescent="0.25">
      <c r="B778" s="1" t="s">
        <v>339</v>
      </c>
      <c r="C778" s="14" t="s">
        <v>1878</v>
      </c>
      <c r="D778" s="103">
        <v>0.2</v>
      </c>
      <c r="E778" s="103">
        <v>0.8</v>
      </c>
      <c r="F778" s="108" t="s">
        <v>1879</v>
      </c>
      <c r="G778" s="110"/>
      <c r="H778" s="108" t="s">
        <v>1880</v>
      </c>
      <c r="I778" s="104" t="s">
        <v>11</v>
      </c>
      <c r="J778" s="105" t="s">
        <v>11</v>
      </c>
      <c r="K778" s="105" t="s">
        <v>1098</v>
      </c>
      <c r="L778" s="107"/>
      <c r="M778" s="107" t="s">
        <v>1107</v>
      </c>
    </row>
    <row r="779" spans="2:13" ht="116.25" x14ac:dyDescent="0.25">
      <c r="B779" s="1" t="s">
        <v>723</v>
      </c>
      <c r="C779" s="14" t="s">
        <v>1881</v>
      </c>
      <c r="D779" s="105">
        <v>0.4</v>
      </c>
      <c r="E779" s="105">
        <v>0.6</v>
      </c>
      <c r="F779" s="110" t="s">
        <v>1882</v>
      </c>
      <c r="G779" s="106"/>
      <c r="H779" s="106" t="s">
        <v>1883</v>
      </c>
      <c r="I779" s="106" t="s">
        <v>11</v>
      </c>
      <c r="J779" s="105" t="s">
        <v>11</v>
      </c>
      <c r="K779" s="109" t="s">
        <v>1098</v>
      </c>
      <c r="L779" s="111"/>
      <c r="M779" s="111" t="s">
        <v>1107</v>
      </c>
    </row>
    <row r="780" spans="2:13" ht="116.25" x14ac:dyDescent="0.25">
      <c r="B780" s="1" t="s">
        <v>729</v>
      </c>
      <c r="C780" s="156" t="s">
        <v>1884</v>
      </c>
      <c r="D780" s="103">
        <v>0.3</v>
      </c>
      <c r="E780" s="103">
        <v>0.7</v>
      </c>
      <c r="F780" s="108" t="s">
        <v>1885</v>
      </c>
      <c r="G780" s="108"/>
      <c r="H780" s="106" t="s">
        <v>1886</v>
      </c>
      <c r="I780" s="106" t="s">
        <v>11</v>
      </c>
      <c r="J780" s="106" t="s">
        <v>1887</v>
      </c>
      <c r="K780" s="106" t="s">
        <v>1098</v>
      </c>
      <c r="L780" s="107"/>
      <c r="M780" s="107" t="s">
        <v>1888</v>
      </c>
    </row>
    <row r="781" spans="2:13" ht="116.25" x14ac:dyDescent="0.25">
      <c r="B781" s="1" t="s">
        <v>783</v>
      </c>
      <c r="C781" s="156" t="s">
        <v>1889</v>
      </c>
      <c r="D781" s="103">
        <v>0</v>
      </c>
      <c r="E781" s="103">
        <v>1</v>
      </c>
      <c r="F781" s="108" t="s">
        <v>1890</v>
      </c>
      <c r="G781" s="108" t="s">
        <v>10</v>
      </c>
      <c r="H781" s="106" t="s">
        <v>1891</v>
      </c>
      <c r="I781" s="106" t="s">
        <v>11</v>
      </c>
      <c r="J781" s="106" t="s">
        <v>1098</v>
      </c>
      <c r="K781" s="106" t="s">
        <v>1098</v>
      </c>
      <c r="L781" s="107" t="s">
        <v>1892</v>
      </c>
      <c r="M781" s="107" t="s">
        <v>1888</v>
      </c>
    </row>
    <row r="782" spans="2:13" ht="30" customHeight="1" x14ac:dyDescent="0.25">
      <c r="B782" s="238" t="s">
        <v>1089</v>
      </c>
      <c r="C782" s="239"/>
      <c r="D782" s="239"/>
      <c r="E782" s="239"/>
      <c r="F782" s="239"/>
      <c r="G782" s="239"/>
      <c r="H782" s="239"/>
      <c r="I782" s="239"/>
      <c r="J782" s="239"/>
      <c r="K782" s="239"/>
      <c r="L782" s="239"/>
      <c r="M782" s="240"/>
    </row>
    <row r="783" spans="2:13" ht="20.25" customHeight="1" x14ac:dyDescent="0.25">
      <c r="B783" s="241" t="s">
        <v>1893</v>
      </c>
      <c r="C783" s="242"/>
      <c r="D783" s="242"/>
      <c r="E783" s="242"/>
      <c r="F783" s="242"/>
      <c r="G783" s="242"/>
      <c r="H783" s="242"/>
      <c r="I783" s="242"/>
      <c r="J783" s="242"/>
      <c r="K783" s="242"/>
      <c r="L783" s="242"/>
      <c r="M783" s="243"/>
    </row>
    <row r="784" spans="2:13" x14ac:dyDescent="0.25">
      <c r="B784" s="51">
        <v>1</v>
      </c>
      <c r="C784" s="244" t="s">
        <v>2057</v>
      </c>
      <c r="D784" s="245"/>
      <c r="E784" s="245"/>
      <c r="F784" s="245"/>
      <c r="G784" s="245"/>
      <c r="H784" s="245"/>
      <c r="I784" s="245"/>
      <c r="J784" s="245"/>
      <c r="K784" s="245"/>
      <c r="L784" s="245"/>
      <c r="M784" s="245"/>
    </row>
    <row r="785" spans="2:13" x14ac:dyDescent="0.25">
      <c r="B785" s="24" t="s">
        <v>7</v>
      </c>
      <c r="C785" s="224" t="s">
        <v>2058</v>
      </c>
      <c r="D785" s="225"/>
      <c r="E785" s="225"/>
      <c r="F785" s="225"/>
      <c r="G785" s="225"/>
      <c r="H785" s="225"/>
      <c r="I785" s="225"/>
      <c r="J785" s="225"/>
      <c r="K785" s="225"/>
      <c r="L785" s="225"/>
      <c r="M785" s="226"/>
    </row>
    <row r="786" spans="2:13" ht="72.75" customHeight="1" x14ac:dyDescent="0.25">
      <c r="B786" s="1" t="s">
        <v>8</v>
      </c>
      <c r="C786" s="14" t="s">
        <v>1095</v>
      </c>
      <c r="D786" s="3"/>
      <c r="E786" s="154"/>
      <c r="F786" s="35" t="s">
        <v>1096</v>
      </c>
      <c r="G786" s="156"/>
      <c r="H786" s="35" t="s">
        <v>1097</v>
      </c>
      <c r="I786" s="2" t="s">
        <v>10</v>
      </c>
      <c r="J786" s="3" t="s">
        <v>11</v>
      </c>
      <c r="K786" s="28" t="s">
        <v>11</v>
      </c>
      <c r="L786" s="155"/>
      <c r="M786" s="155" t="s">
        <v>1099</v>
      </c>
    </row>
    <row r="787" spans="2:13" ht="158.25" customHeight="1" x14ac:dyDescent="0.25">
      <c r="B787" s="1" t="s">
        <v>9</v>
      </c>
      <c r="C787" s="14" t="s">
        <v>1100</v>
      </c>
      <c r="D787" s="154"/>
      <c r="E787" s="154"/>
      <c r="F787" s="35" t="s">
        <v>1101</v>
      </c>
      <c r="G787" s="35" t="s">
        <v>1102</v>
      </c>
      <c r="H787" s="35" t="s">
        <v>1097</v>
      </c>
      <c r="I787" s="2" t="s">
        <v>10</v>
      </c>
      <c r="J787" s="3" t="s">
        <v>11</v>
      </c>
      <c r="K787" s="28" t="s">
        <v>11</v>
      </c>
      <c r="L787" s="155"/>
      <c r="M787" s="156" t="s">
        <v>1103</v>
      </c>
    </row>
    <row r="788" spans="2:13" ht="79.5" customHeight="1" x14ac:dyDescent="0.25">
      <c r="B788" s="1" t="s">
        <v>43</v>
      </c>
      <c r="C788" s="14" t="s">
        <v>1104</v>
      </c>
      <c r="D788" s="154"/>
      <c r="E788" s="154"/>
      <c r="F788" s="35" t="s">
        <v>1105</v>
      </c>
      <c r="G788" s="156" t="s">
        <v>1106</v>
      </c>
      <c r="H788" s="156" t="s">
        <v>1894</v>
      </c>
      <c r="I788" s="2" t="s">
        <v>10</v>
      </c>
      <c r="J788" s="3" t="s">
        <v>11</v>
      </c>
      <c r="K788" s="3" t="s">
        <v>11</v>
      </c>
      <c r="L788" s="156"/>
      <c r="M788" s="156" t="s">
        <v>1107</v>
      </c>
    </row>
    <row r="789" spans="2:13" ht="65.25" customHeight="1" x14ac:dyDescent="0.25">
      <c r="B789" s="1" t="s">
        <v>47</v>
      </c>
      <c r="C789" s="14" t="s">
        <v>1108</v>
      </c>
      <c r="D789" s="3"/>
      <c r="E789" s="3"/>
      <c r="F789" s="35" t="s">
        <v>1109</v>
      </c>
      <c r="G789" s="155"/>
      <c r="H789" s="155" t="s">
        <v>1110</v>
      </c>
      <c r="I789" s="170" t="s">
        <v>10</v>
      </c>
      <c r="J789" s="3" t="s">
        <v>11</v>
      </c>
      <c r="K789" s="28" t="s">
        <v>11</v>
      </c>
      <c r="L789" s="155" t="s">
        <v>1895</v>
      </c>
      <c r="M789" s="155"/>
    </row>
    <row r="790" spans="2:13" x14ac:dyDescent="0.25">
      <c r="B790" s="24" t="s">
        <v>62</v>
      </c>
      <c r="C790" s="359"/>
      <c r="D790" s="360"/>
      <c r="E790" s="360"/>
      <c r="F790" s="360"/>
      <c r="G790" s="360"/>
      <c r="H790" s="360"/>
      <c r="I790" s="360"/>
      <c r="J790" s="360"/>
      <c r="K790" s="360"/>
      <c r="L790" s="360"/>
      <c r="M790" s="361"/>
    </row>
    <row r="791" spans="2:13" x14ac:dyDescent="0.25">
      <c r="B791" s="1" t="s">
        <v>62</v>
      </c>
      <c r="C791" s="14" t="s">
        <v>1111</v>
      </c>
      <c r="D791" s="3"/>
      <c r="E791" s="3"/>
      <c r="F791" s="35" t="s">
        <v>1112</v>
      </c>
      <c r="G791" s="156"/>
      <c r="H791" s="156" t="s">
        <v>1113</v>
      </c>
      <c r="I791" s="170" t="s">
        <v>10</v>
      </c>
      <c r="J791" s="170" t="s">
        <v>11</v>
      </c>
      <c r="K791" s="28" t="s">
        <v>11</v>
      </c>
      <c r="L791" s="155"/>
      <c r="M791" s="155"/>
    </row>
    <row r="792" spans="2:13" ht="81.75" customHeight="1" x14ac:dyDescent="0.25">
      <c r="B792" s="1" t="s">
        <v>328</v>
      </c>
      <c r="C792" s="14" t="s">
        <v>1114</v>
      </c>
      <c r="D792" s="3"/>
      <c r="E792" s="3"/>
      <c r="F792" s="35" t="s">
        <v>1115</v>
      </c>
      <c r="G792" s="35"/>
      <c r="H792" s="156" t="s">
        <v>1116</v>
      </c>
      <c r="I792" s="170" t="s">
        <v>10</v>
      </c>
      <c r="J792" s="170" t="s">
        <v>11</v>
      </c>
      <c r="K792" s="28" t="s">
        <v>11</v>
      </c>
      <c r="L792" s="155"/>
      <c r="M792" s="156" t="s">
        <v>1107</v>
      </c>
    </row>
    <row r="793" spans="2:13" ht="55.5" customHeight="1" x14ac:dyDescent="0.25">
      <c r="B793" s="1" t="s">
        <v>331</v>
      </c>
      <c r="C793" s="14" t="s">
        <v>1117</v>
      </c>
      <c r="D793" s="3"/>
      <c r="E793" s="3"/>
      <c r="F793" s="156" t="s">
        <v>1118</v>
      </c>
      <c r="G793" s="155"/>
      <c r="H793" s="162" t="s">
        <v>1896</v>
      </c>
      <c r="I793" s="170" t="s">
        <v>10</v>
      </c>
      <c r="J793" s="170" t="s">
        <v>11</v>
      </c>
      <c r="K793" s="170" t="s">
        <v>11</v>
      </c>
      <c r="L793" s="155"/>
      <c r="M793" s="155"/>
    </row>
    <row r="794" spans="2:13" ht="20.25" customHeight="1" x14ac:dyDescent="0.25">
      <c r="B794" s="51" t="s">
        <v>359</v>
      </c>
      <c r="C794" s="244" t="s">
        <v>2594</v>
      </c>
      <c r="D794" s="245"/>
      <c r="E794" s="245"/>
      <c r="F794" s="245"/>
      <c r="G794" s="245"/>
      <c r="H794" s="245"/>
      <c r="I794" s="245"/>
      <c r="J794" s="245"/>
      <c r="K794" s="245"/>
      <c r="L794" s="245"/>
      <c r="M794" s="246"/>
    </row>
    <row r="795" spans="2:13" x14ac:dyDescent="0.25">
      <c r="B795" s="24" t="s">
        <v>2</v>
      </c>
      <c r="C795" s="224" t="s">
        <v>2059</v>
      </c>
      <c r="D795" s="225"/>
      <c r="E795" s="225"/>
      <c r="F795" s="225"/>
      <c r="G795" s="225"/>
      <c r="H795" s="225"/>
      <c r="I795" s="225"/>
      <c r="J795" s="225"/>
      <c r="K795" s="225"/>
      <c r="L795" s="225"/>
      <c r="M795" s="225"/>
    </row>
    <row r="796" spans="2:13" ht="92.25" customHeight="1" x14ac:dyDescent="0.25">
      <c r="B796" s="1" t="s">
        <v>16</v>
      </c>
      <c r="C796" s="14" t="s">
        <v>1897</v>
      </c>
      <c r="D796" s="5"/>
      <c r="E796" s="49">
        <v>1</v>
      </c>
      <c r="F796" s="147" t="s">
        <v>1898</v>
      </c>
      <c r="G796" s="147" t="s">
        <v>10</v>
      </c>
      <c r="H796" s="162" t="s">
        <v>1899</v>
      </c>
      <c r="I796" s="2" t="s">
        <v>10</v>
      </c>
      <c r="J796" s="3" t="s">
        <v>11</v>
      </c>
      <c r="K796" s="3"/>
      <c r="L796" s="155" t="s">
        <v>1900</v>
      </c>
      <c r="M796" s="155" t="s">
        <v>1806</v>
      </c>
    </row>
    <row r="797" spans="2:13" ht="96" customHeight="1" x14ac:dyDescent="0.25">
      <c r="B797" s="1" t="s">
        <v>17</v>
      </c>
      <c r="C797" s="14" t="s">
        <v>1901</v>
      </c>
      <c r="D797" s="145"/>
      <c r="E797" s="49">
        <v>1</v>
      </c>
      <c r="F797" s="147" t="s">
        <v>1902</v>
      </c>
      <c r="G797" s="147" t="s">
        <v>10</v>
      </c>
      <c r="H797" s="162" t="s">
        <v>1896</v>
      </c>
      <c r="I797" s="2" t="s">
        <v>10</v>
      </c>
      <c r="J797" s="3" t="s">
        <v>10</v>
      </c>
      <c r="K797" s="3" t="s">
        <v>11</v>
      </c>
      <c r="L797" s="155" t="s">
        <v>1900</v>
      </c>
      <c r="M797" s="155" t="s">
        <v>1806</v>
      </c>
    </row>
    <row r="798" spans="2:13" x14ac:dyDescent="0.25">
      <c r="B798" s="24" t="s">
        <v>70</v>
      </c>
      <c r="C798" s="224" t="s">
        <v>2061</v>
      </c>
      <c r="D798" s="225"/>
      <c r="E798" s="225"/>
      <c r="F798" s="225"/>
      <c r="G798" s="225"/>
      <c r="H798" s="225"/>
      <c r="I798" s="225"/>
      <c r="J798" s="225"/>
      <c r="K798" s="225"/>
      <c r="L798" s="225"/>
      <c r="M798" s="225"/>
    </row>
    <row r="799" spans="2:13" ht="70.5" customHeight="1" x14ac:dyDescent="0.25">
      <c r="B799" s="1" t="s">
        <v>376</v>
      </c>
      <c r="C799" s="14" t="s">
        <v>1903</v>
      </c>
      <c r="D799" s="5"/>
      <c r="E799" s="3">
        <v>1</v>
      </c>
      <c r="F799" s="155" t="s">
        <v>1904</v>
      </c>
      <c r="G799" s="155" t="s">
        <v>10</v>
      </c>
      <c r="H799" s="155" t="s">
        <v>1905</v>
      </c>
      <c r="I799" s="170" t="s">
        <v>11</v>
      </c>
      <c r="J799" s="170"/>
      <c r="K799" s="170"/>
      <c r="L799" s="155" t="s">
        <v>1906</v>
      </c>
      <c r="M799" s="155" t="s">
        <v>1806</v>
      </c>
    </row>
    <row r="800" spans="2:13" ht="70.5" customHeight="1" x14ac:dyDescent="0.25">
      <c r="B800" s="1" t="s">
        <v>382</v>
      </c>
      <c r="C800" s="14" t="s">
        <v>1907</v>
      </c>
      <c r="D800" s="5"/>
      <c r="E800" s="3">
        <v>1</v>
      </c>
      <c r="F800" s="155" t="s">
        <v>1908</v>
      </c>
      <c r="G800" s="155" t="s">
        <v>10</v>
      </c>
      <c r="H800" s="155" t="s">
        <v>1896</v>
      </c>
      <c r="I800" s="170" t="s">
        <v>10</v>
      </c>
      <c r="J800" s="170" t="s">
        <v>10</v>
      </c>
      <c r="K800" s="170" t="s">
        <v>11</v>
      </c>
      <c r="L800" s="155" t="s">
        <v>1906</v>
      </c>
      <c r="M800" s="155" t="s">
        <v>1806</v>
      </c>
    </row>
    <row r="801" spans="2:13" ht="20.25" customHeight="1" x14ac:dyDescent="0.25">
      <c r="B801" s="51" t="s">
        <v>391</v>
      </c>
      <c r="C801" s="244" t="s">
        <v>1909</v>
      </c>
      <c r="D801" s="245"/>
      <c r="E801" s="245"/>
      <c r="F801" s="245"/>
      <c r="G801" s="245"/>
      <c r="H801" s="245"/>
      <c r="I801" s="245"/>
      <c r="J801" s="245"/>
      <c r="K801" s="245"/>
      <c r="L801" s="245"/>
      <c r="M801" s="245"/>
    </row>
    <row r="802" spans="2:13" ht="102" customHeight="1" x14ac:dyDescent="0.25">
      <c r="B802" s="1" t="s">
        <v>78</v>
      </c>
      <c r="C802" s="14" t="s">
        <v>1910</v>
      </c>
      <c r="D802" s="154"/>
      <c r="E802" s="154"/>
      <c r="F802" s="156" t="s">
        <v>1911</v>
      </c>
      <c r="G802" s="156"/>
      <c r="H802" s="162" t="s">
        <v>1912</v>
      </c>
      <c r="I802" s="2" t="s">
        <v>10</v>
      </c>
      <c r="J802" s="3" t="s">
        <v>11</v>
      </c>
      <c r="K802" s="3" t="s">
        <v>11</v>
      </c>
      <c r="L802" s="155" t="s">
        <v>1415</v>
      </c>
      <c r="M802" s="155" t="s">
        <v>1806</v>
      </c>
    </row>
    <row r="803" spans="2:13" ht="105.75" customHeight="1" x14ac:dyDescent="0.25">
      <c r="B803" s="1" t="s">
        <v>81</v>
      </c>
      <c r="C803" s="14" t="s">
        <v>1913</v>
      </c>
      <c r="D803" s="154"/>
      <c r="E803" s="154"/>
      <c r="F803" s="156" t="s">
        <v>1914</v>
      </c>
      <c r="G803" s="156"/>
      <c r="H803" s="162" t="s">
        <v>1915</v>
      </c>
      <c r="I803" s="2" t="s">
        <v>10</v>
      </c>
      <c r="J803" s="3" t="s">
        <v>11</v>
      </c>
      <c r="K803" s="3" t="s">
        <v>11</v>
      </c>
      <c r="L803" s="155" t="s">
        <v>1415</v>
      </c>
      <c r="M803" s="155" t="s">
        <v>1806</v>
      </c>
    </row>
    <row r="804" spans="2:13" ht="20.25" customHeight="1" x14ac:dyDescent="0.25">
      <c r="B804" s="51" t="s">
        <v>397</v>
      </c>
      <c r="C804" s="241" t="s">
        <v>2060</v>
      </c>
      <c r="D804" s="242"/>
      <c r="E804" s="242"/>
      <c r="F804" s="242"/>
      <c r="G804" s="242"/>
      <c r="H804" s="242"/>
      <c r="I804" s="242"/>
      <c r="J804" s="242"/>
      <c r="K804" s="242"/>
      <c r="L804" s="242"/>
      <c r="M804" s="243"/>
    </row>
    <row r="805" spans="2:13" ht="279" customHeight="1" x14ac:dyDescent="0.25">
      <c r="B805" s="84" t="s">
        <v>91</v>
      </c>
      <c r="C805" s="58" t="s">
        <v>1916</v>
      </c>
      <c r="D805" s="87">
        <v>0.78500000000000003</v>
      </c>
      <c r="E805" s="88">
        <v>0.215</v>
      </c>
      <c r="F805" s="147" t="s">
        <v>1090</v>
      </c>
      <c r="G805" s="147" t="s">
        <v>1091</v>
      </c>
      <c r="H805" s="58" t="s">
        <v>1917</v>
      </c>
      <c r="I805" s="91" t="s">
        <v>11</v>
      </c>
      <c r="J805" s="57" t="s">
        <v>11</v>
      </c>
      <c r="K805" s="57" t="s">
        <v>11</v>
      </c>
      <c r="L805" s="126" t="s">
        <v>1092</v>
      </c>
      <c r="M805" s="126" t="s">
        <v>1093</v>
      </c>
    </row>
    <row r="806" spans="2:13" ht="264" customHeight="1" x14ac:dyDescent="0.25">
      <c r="B806" s="84" t="s">
        <v>255</v>
      </c>
      <c r="C806" s="147" t="s">
        <v>1094</v>
      </c>
      <c r="D806" s="87">
        <v>0.78500000000000003</v>
      </c>
      <c r="E806" s="88">
        <v>0.215</v>
      </c>
      <c r="F806" s="147" t="s">
        <v>1090</v>
      </c>
      <c r="G806" s="147" t="s">
        <v>1091</v>
      </c>
      <c r="H806" s="58" t="s">
        <v>1917</v>
      </c>
      <c r="I806" s="91" t="s">
        <v>11</v>
      </c>
      <c r="J806" s="57" t="s">
        <v>11</v>
      </c>
      <c r="K806" s="57" t="s">
        <v>11</v>
      </c>
      <c r="L806" s="126" t="s">
        <v>1092</v>
      </c>
      <c r="M806" s="126" t="s">
        <v>1093</v>
      </c>
    </row>
    <row r="807" spans="2:13" ht="144.75" customHeight="1" x14ac:dyDescent="0.25">
      <c r="B807" s="85" t="s">
        <v>428</v>
      </c>
      <c r="C807" s="80" t="s">
        <v>1918</v>
      </c>
      <c r="D807" s="89">
        <v>0</v>
      </c>
      <c r="E807" s="89">
        <v>1</v>
      </c>
      <c r="F807" s="80" t="s">
        <v>1919</v>
      </c>
      <c r="G807" s="147"/>
      <c r="H807" s="80" t="s">
        <v>1920</v>
      </c>
      <c r="I807" s="92" t="s">
        <v>1921</v>
      </c>
      <c r="J807" s="92" t="s">
        <v>11</v>
      </c>
      <c r="K807" s="92" t="s">
        <v>11</v>
      </c>
      <c r="L807" s="80" t="s">
        <v>1922</v>
      </c>
      <c r="M807" s="80" t="s">
        <v>1923</v>
      </c>
    </row>
    <row r="808" spans="2:13" ht="144.75" customHeight="1" x14ac:dyDescent="0.25">
      <c r="B808" s="85" t="s">
        <v>429</v>
      </c>
      <c r="C808" s="80" t="s">
        <v>1924</v>
      </c>
      <c r="D808" s="89">
        <v>0</v>
      </c>
      <c r="E808" s="89">
        <v>1</v>
      </c>
      <c r="F808" s="80" t="s">
        <v>1925</v>
      </c>
      <c r="G808" s="147"/>
      <c r="H808" s="80" t="s">
        <v>1926</v>
      </c>
      <c r="I808" s="92" t="s">
        <v>1921</v>
      </c>
      <c r="J808" s="92" t="s">
        <v>11</v>
      </c>
      <c r="K808" s="92" t="s">
        <v>11</v>
      </c>
      <c r="L808" s="80" t="s">
        <v>1922</v>
      </c>
      <c r="M808" s="80" t="s">
        <v>1923</v>
      </c>
    </row>
    <row r="809" spans="2:13" ht="30" customHeight="1" x14ac:dyDescent="0.25">
      <c r="B809" s="238" t="s">
        <v>1009</v>
      </c>
      <c r="C809" s="239"/>
      <c r="D809" s="239"/>
      <c r="E809" s="239"/>
      <c r="F809" s="239"/>
      <c r="G809" s="239"/>
      <c r="H809" s="239"/>
      <c r="I809" s="239"/>
      <c r="J809" s="239"/>
      <c r="K809" s="239"/>
      <c r="L809" s="239"/>
      <c r="M809" s="239"/>
    </row>
    <row r="810" spans="2:13" ht="20.25" customHeight="1" x14ac:dyDescent="0.25">
      <c r="B810" s="24">
        <v>1</v>
      </c>
      <c r="C810" s="224" t="s">
        <v>1010</v>
      </c>
      <c r="D810" s="225"/>
      <c r="E810" s="225"/>
      <c r="F810" s="225"/>
      <c r="G810" s="225"/>
      <c r="H810" s="225"/>
      <c r="I810" s="225"/>
      <c r="J810" s="225"/>
      <c r="K810" s="225"/>
      <c r="L810" s="225"/>
      <c r="M810" s="226"/>
    </row>
    <row r="811" spans="2:13" ht="40.5" x14ac:dyDescent="0.25">
      <c r="B811" s="1" t="s">
        <v>7</v>
      </c>
      <c r="C811" s="14" t="s">
        <v>2038</v>
      </c>
      <c r="D811" s="222">
        <v>25.1</v>
      </c>
      <c r="E811" s="222">
        <v>74.900000000000006</v>
      </c>
      <c r="F811" s="219" t="s">
        <v>1011</v>
      </c>
      <c r="G811" s="219" t="s">
        <v>1012</v>
      </c>
      <c r="H811" s="219" t="s">
        <v>1927</v>
      </c>
      <c r="I811" s="222" t="s">
        <v>11</v>
      </c>
      <c r="J811" s="222" t="s">
        <v>11</v>
      </c>
      <c r="K811" s="222" t="s">
        <v>11</v>
      </c>
      <c r="L811" s="219" t="s">
        <v>1013</v>
      </c>
      <c r="M811" s="219" t="s">
        <v>1014</v>
      </c>
    </row>
    <row r="812" spans="2:13" x14ac:dyDescent="0.25">
      <c r="B812" s="1" t="s">
        <v>62</v>
      </c>
      <c r="C812" s="14" t="s">
        <v>2039</v>
      </c>
      <c r="D812" s="223"/>
      <c r="E812" s="223"/>
      <c r="F812" s="220"/>
      <c r="G812" s="220"/>
      <c r="H812" s="220"/>
      <c r="I812" s="223"/>
      <c r="J812" s="223"/>
      <c r="K812" s="223"/>
      <c r="L812" s="220"/>
      <c r="M812" s="220"/>
    </row>
    <row r="813" spans="2:13" x14ac:dyDescent="0.25">
      <c r="B813" s="1" t="s">
        <v>339</v>
      </c>
      <c r="C813" s="14" t="s">
        <v>2040</v>
      </c>
      <c r="D813" s="223"/>
      <c r="E813" s="223"/>
      <c r="F813" s="220"/>
      <c r="G813" s="220"/>
      <c r="H813" s="220"/>
      <c r="I813" s="223"/>
      <c r="J813" s="223"/>
      <c r="K813" s="223"/>
      <c r="L813" s="220"/>
      <c r="M813" s="220"/>
    </row>
    <row r="814" spans="2:13" ht="60.75" x14ac:dyDescent="0.25">
      <c r="B814" s="1" t="s">
        <v>723</v>
      </c>
      <c r="C814" s="14" t="s">
        <v>2041</v>
      </c>
      <c r="D814" s="223"/>
      <c r="E814" s="223"/>
      <c r="F814" s="220"/>
      <c r="G814" s="220"/>
      <c r="H814" s="220"/>
      <c r="I814" s="223"/>
      <c r="J814" s="223"/>
      <c r="K814" s="223"/>
      <c r="L814" s="220"/>
      <c r="M814" s="220"/>
    </row>
    <row r="815" spans="2:13" ht="40.5" x14ac:dyDescent="0.25">
      <c r="B815" s="1" t="s">
        <v>729</v>
      </c>
      <c r="C815" s="14" t="s">
        <v>2042</v>
      </c>
      <c r="D815" s="223"/>
      <c r="E815" s="223"/>
      <c r="F815" s="220"/>
      <c r="G815" s="220"/>
      <c r="H815" s="220"/>
      <c r="I815" s="223"/>
      <c r="J815" s="223"/>
      <c r="K815" s="223"/>
      <c r="L815" s="220"/>
      <c r="M815" s="220"/>
    </row>
    <row r="816" spans="2:13" ht="180" customHeight="1" x14ac:dyDescent="0.25">
      <c r="B816" s="1" t="s">
        <v>783</v>
      </c>
      <c r="C816" s="14" t="s">
        <v>2043</v>
      </c>
      <c r="D816" s="223"/>
      <c r="E816" s="223"/>
      <c r="F816" s="220"/>
      <c r="G816" s="220"/>
      <c r="H816" s="220"/>
      <c r="I816" s="223"/>
      <c r="J816" s="223"/>
      <c r="K816" s="223"/>
      <c r="L816" s="220"/>
      <c r="M816" s="220"/>
    </row>
    <row r="817" spans="2:13" ht="20.25" customHeight="1" x14ac:dyDescent="0.25">
      <c r="B817" s="24">
        <v>2</v>
      </c>
      <c r="C817" s="224" t="s">
        <v>1019</v>
      </c>
      <c r="D817" s="225"/>
      <c r="E817" s="225"/>
      <c r="F817" s="225"/>
      <c r="G817" s="225"/>
      <c r="H817" s="225"/>
      <c r="I817" s="225"/>
      <c r="J817" s="225"/>
      <c r="K817" s="225"/>
      <c r="L817" s="225"/>
      <c r="M817" s="226"/>
    </row>
    <row r="818" spans="2:13" ht="347.25" customHeight="1" x14ac:dyDescent="0.25">
      <c r="B818" s="1" t="s">
        <v>2</v>
      </c>
      <c r="C818" s="14" t="s">
        <v>2044</v>
      </c>
      <c r="D818" s="172">
        <v>31</v>
      </c>
      <c r="E818" s="172">
        <v>69</v>
      </c>
      <c r="F818" s="81" t="s">
        <v>1011</v>
      </c>
      <c r="G818" s="81" t="s">
        <v>1012</v>
      </c>
      <c r="H818" s="81" t="s">
        <v>1928</v>
      </c>
      <c r="I818" s="6" t="s">
        <v>11</v>
      </c>
      <c r="J818" s="93" t="s">
        <v>11</v>
      </c>
      <c r="K818" s="6" t="s">
        <v>11</v>
      </c>
      <c r="L818" s="81" t="s">
        <v>1020</v>
      </c>
      <c r="M818" s="81" t="s">
        <v>1014</v>
      </c>
    </row>
    <row r="819" spans="2:13" ht="20.25" customHeight="1" x14ac:dyDescent="0.25">
      <c r="B819" s="24">
        <v>3</v>
      </c>
      <c r="C819" s="224" t="s">
        <v>1021</v>
      </c>
      <c r="D819" s="225"/>
      <c r="E819" s="225"/>
      <c r="F819" s="225"/>
      <c r="G819" s="225"/>
      <c r="H819" s="225"/>
      <c r="I819" s="225"/>
      <c r="J819" s="225"/>
      <c r="K819" s="225"/>
      <c r="L819" s="225"/>
      <c r="M819" s="226"/>
    </row>
    <row r="820" spans="2:13" ht="127.5" customHeight="1" x14ac:dyDescent="0.25">
      <c r="B820" s="1" t="s">
        <v>78</v>
      </c>
      <c r="C820" s="14" t="s">
        <v>2045</v>
      </c>
      <c r="D820" s="28">
        <v>23.4</v>
      </c>
      <c r="E820" s="28">
        <v>76.599999999999994</v>
      </c>
      <c r="F820" s="227" t="s">
        <v>1022</v>
      </c>
      <c r="G820" s="227" t="s">
        <v>1023</v>
      </c>
      <c r="H820" s="227" t="s">
        <v>1929</v>
      </c>
      <c r="I820" s="228" t="s">
        <v>11</v>
      </c>
      <c r="J820" s="230" t="s">
        <v>11</v>
      </c>
      <c r="K820" s="228" t="s">
        <v>11</v>
      </c>
      <c r="L820" s="227" t="s">
        <v>1024</v>
      </c>
      <c r="M820" s="227" t="s">
        <v>1014</v>
      </c>
    </row>
    <row r="821" spans="2:13" ht="210.75" customHeight="1" x14ac:dyDescent="0.25">
      <c r="B821" s="1" t="s">
        <v>81</v>
      </c>
      <c r="C821" s="14" t="s">
        <v>2046</v>
      </c>
      <c r="D821" s="28">
        <v>8.9</v>
      </c>
      <c r="E821" s="28">
        <v>91.1</v>
      </c>
      <c r="F821" s="220"/>
      <c r="G821" s="220"/>
      <c r="H821" s="220"/>
      <c r="I821" s="229"/>
      <c r="J821" s="223"/>
      <c r="K821" s="223"/>
      <c r="L821" s="220"/>
      <c r="M821" s="220"/>
    </row>
    <row r="822" spans="2:13" ht="20.25" customHeight="1" x14ac:dyDescent="0.25">
      <c r="B822" s="24">
        <v>4</v>
      </c>
      <c r="C822" s="224" t="s">
        <v>1025</v>
      </c>
      <c r="D822" s="225"/>
      <c r="E822" s="225"/>
      <c r="F822" s="225"/>
      <c r="G822" s="225"/>
      <c r="H822" s="225"/>
      <c r="I822" s="225"/>
      <c r="J822" s="225"/>
      <c r="K822" s="225"/>
      <c r="L822" s="225"/>
      <c r="M822" s="226"/>
    </row>
    <row r="823" spans="2:13" ht="40.5" x14ac:dyDescent="0.25">
      <c r="B823" s="1" t="s">
        <v>91</v>
      </c>
      <c r="C823" s="14" t="s">
        <v>2047</v>
      </c>
      <c r="D823" s="28">
        <v>46.7</v>
      </c>
      <c r="E823" s="28">
        <v>53.3</v>
      </c>
      <c r="F823" s="227" t="s">
        <v>1026</v>
      </c>
      <c r="G823" s="227" t="s">
        <v>1027</v>
      </c>
      <c r="H823" s="227" t="s">
        <v>1930</v>
      </c>
      <c r="I823" s="228" t="s">
        <v>11</v>
      </c>
      <c r="J823" s="230" t="s">
        <v>11</v>
      </c>
      <c r="K823" s="228" t="s">
        <v>11</v>
      </c>
      <c r="L823" s="227" t="s">
        <v>1028</v>
      </c>
      <c r="M823" s="227" t="s">
        <v>1014</v>
      </c>
    </row>
    <row r="824" spans="2:13" ht="330.75" customHeight="1" x14ac:dyDescent="0.25">
      <c r="B824" s="1" t="s">
        <v>255</v>
      </c>
      <c r="C824" s="14" t="s">
        <v>2048</v>
      </c>
      <c r="D824" s="28">
        <v>17.600000000000001</v>
      </c>
      <c r="E824" s="28">
        <v>82.4</v>
      </c>
      <c r="F824" s="220"/>
      <c r="G824" s="220"/>
      <c r="H824" s="220"/>
      <c r="I824" s="229"/>
      <c r="J824" s="223"/>
      <c r="K824" s="223"/>
      <c r="L824" s="220"/>
      <c r="M824" s="220"/>
    </row>
    <row r="825" spans="2:13" ht="20.25" customHeight="1" x14ac:dyDescent="0.25">
      <c r="B825" s="24">
        <v>5</v>
      </c>
      <c r="C825" s="224" t="s">
        <v>1029</v>
      </c>
      <c r="D825" s="225"/>
      <c r="E825" s="225"/>
      <c r="F825" s="225"/>
      <c r="G825" s="225"/>
      <c r="H825" s="225"/>
      <c r="I825" s="225"/>
      <c r="J825" s="225"/>
      <c r="K825" s="225"/>
      <c r="L825" s="225"/>
      <c r="M825" s="226"/>
    </row>
    <row r="826" spans="2:13" ht="409.5" customHeight="1" x14ac:dyDescent="0.25">
      <c r="B826" s="1" t="s">
        <v>95</v>
      </c>
      <c r="C826" s="14" t="s">
        <v>2049</v>
      </c>
      <c r="D826" s="40">
        <v>1.6</v>
      </c>
      <c r="E826" s="40">
        <v>98.4</v>
      </c>
      <c r="F826" s="81" t="s">
        <v>1030</v>
      </c>
      <c r="G826" s="81" t="s">
        <v>1027</v>
      </c>
      <c r="H826" s="81" t="s">
        <v>1931</v>
      </c>
      <c r="I826" s="6" t="s">
        <v>10</v>
      </c>
      <c r="J826" s="6" t="s">
        <v>10</v>
      </c>
      <c r="K826" s="6" t="s">
        <v>11</v>
      </c>
      <c r="L826" s="81" t="s">
        <v>1031</v>
      </c>
      <c r="M826" s="81" t="s">
        <v>1032</v>
      </c>
    </row>
    <row r="827" spans="2:13" ht="20.25" customHeight="1" x14ac:dyDescent="0.25">
      <c r="B827" s="24">
        <v>6</v>
      </c>
      <c r="C827" s="224" t="s">
        <v>1033</v>
      </c>
      <c r="D827" s="225"/>
      <c r="E827" s="225"/>
      <c r="F827" s="225"/>
      <c r="G827" s="225"/>
      <c r="H827" s="225"/>
      <c r="I827" s="225"/>
      <c r="J827" s="225"/>
      <c r="K827" s="225"/>
      <c r="L827" s="225"/>
      <c r="M827" s="226"/>
    </row>
    <row r="828" spans="2:13" ht="70.5" customHeight="1" x14ac:dyDescent="0.25">
      <c r="B828" s="1" t="s">
        <v>98</v>
      </c>
      <c r="C828" s="14" t="s">
        <v>2050</v>
      </c>
      <c r="D828" s="221">
        <v>26</v>
      </c>
      <c r="E828" s="221">
        <v>74</v>
      </c>
      <c r="F828" s="219" t="s">
        <v>1034</v>
      </c>
      <c r="G828" s="219" t="s">
        <v>1027</v>
      </c>
      <c r="H828" s="219" t="s">
        <v>1932</v>
      </c>
      <c r="I828" s="222" t="s">
        <v>10</v>
      </c>
      <c r="J828" s="222" t="s">
        <v>10</v>
      </c>
      <c r="K828" s="222" t="s">
        <v>11</v>
      </c>
      <c r="L828" s="219" t="s">
        <v>1024</v>
      </c>
      <c r="M828" s="219" t="s">
        <v>1032</v>
      </c>
    </row>
    <row r="829" spans="2:13" ht="48" customHeight="1" x14ac:dyDescent="0.25">
      <c r="B829" s="1" t="s">
        <v>102</v>
      </c>
      <c r="C829" s="14" t="s">
        <v>2051</v>
      </c>
      <c r="D829" s="221"/>
      <c r="E829" s="221"/>
      <c r="F829" s="219"/>
      <c r="G829" s="219"/>
      <c r="H829" s="219"/>
      <c r="I829" s="222"/>
      <c r="J829" s="222"/>
      <c r="K829" s="222"/>
      <c r="L829" s="219"/>
      <c r="M829" s="219"/>
    </row>
    <row r="830" spans="2:13" ht="204" customHeight="1" x14ac:dyDescent="0.25">
      <c r="B830" s="1" t="s">
        <v>104</v>
      </c>
      <c r="C830" s="14" t="s">
        <v>2052</v>
      </c>
      <c r="D830" s="221"/>
      <c r="E830" s="221"/>
      <c r="F830" s="220"/>
      <c r="G830" s="220"/>
      <c r="H830" s="220"/>
      <c r="I830" s="223"/>
      <c r="J830" s="223"/>
      <c r="K830" s="223"/>
      <c r="L830" s="220"/>
      <c r="M830" s="220"/>
    </row>
    <row r="831" spans="2:13" ht="20.25" customHeight="1" x14ac:dyDescent="0.25">
      <c r="B831" s="24">
        <v>7</v>
      </c>
      <c r="C831" s="224" t="s">
        <v>1035</v>
      </c>
      <c r="D831" s="225"/>
      <c r="E831" s="225"/>
      <c r="F831" s="225"/>
      <c r="G831" s="225"/>
      <c r="H831" s="225"/>
      <c r="I831" s="225"/>
      <c r="J831" s="225"/>
      <c r="K831" s="225"/>
      <c r="L831" s="225"/>
      <c r="M831" s="226"/>
    </row>
    <row r="832" spans="2:13" ht="332.25" customHeight="1" x14ac:dyDescent="0.25">
      <c r="B832" s="1" t="s">
        <v>107</v>
      </c>
      <c r="C832" s="14" t="s">
        <v>2053</v>
      </c>
      <c r="D832" s="172">
        <v>2.6</v>
      </c>
      <c r="E832" s="172">
        <v>97.4</v>
      </c>
      <c r="F832" s="155" t="s">
        <v>1036</v>
      </c>
      <c r="G832" s="146" t="s">
        <v>1027</v>
      </c>
      <c r="H832" s="155" t="s">
        <v>1933</v>
      </c>
      <c r="I832" s="170" t="s">
        <v>10</v>
      </c>
      <c r="J832" s="170" t="s">
        <v>10</v>
      </c>
      <c r="K832" s="170" t="s">
        <v>11</v>
      </c>
      <c r="L832" s="81" t="s">
        <v>1024</v>
      </c>
      <c r="M832" s="81" t="s">
        <v>1032</v>
      </c>
    </row>
    <row r="833" spans="2:13" ht="20.25" customHeight="1" x14ac:dyDescent="0.25">
      <c r="B833" s="24">
        <v>8</v>
      </c>
      <c r="C833" s="224" t="s">
        <v>1037</v>
      </c>
      <c r="D833" s="225"/>
      <c r="E833" s="225"/>
      <c r="F833" s="225"/>
      <c r="G833" s="225"/>
      <c r="H833" s="225"/>
      <c r="I833" s="225"/>
      <c r="J833" s="225"/>
      <c r="K833" s="225"/>
      <c r="L833" s="225"/>
      <c r="M833" s="226"/>
    </row>
    <row r="834" spans="2:13" ht="288.75" customHeight="1" x14ac:dyDescent="0.25">
      <c r="B834" s="1" t="s">
        <v>116</v>
      </c>
      <c r="C834" s="14" t="s">
        <v>2054</v>
      </c>
      <c r="D834" s="172">
        <v>0.3</v>
      </c>
      <c r="E834" s="172">
        <v>99.7</v>
      </c>
      <c r="F834" s="155" t="s">
        <v>1038</v>
      </c>
      <c r="G834" s="81" t="s">
        <v>1027</v>
      </c>
      <c r="H834" s="155" t="s">
        <v>1039</v>
      </c>
      <c r="I834" s="170" t="s">
        <v>10</v>
      </c>
      <c r="J834" s="170" t="s">
        <v>10</v>
      </c>
      <c r="K834" s="170" t="s">
        <v>11</v>
      </c>
      <c r="L834" s="81" t="s">
        <v>1040</v>
      </c>
      <c r="M834" s="81" t="s">
        <v>1032</v>
      </c>
    </row>
    <row r="835" spans="2:13" ht="20.25" customHeight="1" x14ac:dyDescent="0.25">
      <c r="B835" s="24">
        <v>9</v>
      </c>
      <c r="C835" s="224" t="s">
        <v>1041</v>
      </c>
      <c r="D835" s="225"/>
      <c r="E835" s="225"/>
      <c r="F835" s="225"/>
      <c r="G835" s="225"/>
      <c r="H835" s="225"/>
      <c r="I835" s="225"/>
      <c r="J835" s="225"/>
      <c r="K835" s="225"/>
      <c r="L835" s="225"/>
      <c r="M835" s="226"/>
    </row>
    <row r="836" spans="2:13" ht="318.75" customHeight="1" x14ac:dyDescent="0.25">
      <c r="B836" s="1" t="s">
        <v>122</v>
      </c>
      <c r="C836" s="14" t="s">
        <v>2055</v>
      </c>
      <c r="D836" s="172">
        <v>23.4</v>
      </c>
      <c r="E836" s="172">
        <v>76.599999999999994</v>
      </c>
      <c r="F836" s="155" t="s">
        <v>1042</v>
      </c>
      <c r="G836" s="146" t="s">
        <v>1027</v>
      </c>
      <c r="H836" s="155" t="s">
        <v>1934</v>
      </c>
      <c r="I836" s="170" t="s">
        <v>10</v>
      </c>
      <c r="J836" s="170" t="s">
        <v>10</v>
      </c>
      <c r="K836" s="170" t="s">
        <v>11</v>
      </c>
      <c r="L836" s="155" t="s">
        <v>1024</v>
      </c>
      <c r="M836" s="155" t="s">
        <v>1032</v>
      </c>
    </row>
    <row r="837" spans="2:13" ht="20.25" customHeight="1" x14ac:dyDescent="0.25">
      <c r="B837" s="24">
        <v>10</v>
      </c>
      <c r="C837" s="224" t="s">
        <v>1043</v>
      </c>
      <c r="D837" s="225"/>
      <c r="E837" s="225"/>
      <c r="F837" s="225"/>
      <c r="G837" s="225"/>
      <c r="H837" s="225"/>
      <c r="I837" s="225"/>
      <c r="J837" s="225"/>
      <c r="K837" s="225"/>
      <c r="L837" s="225"/>
      <c r="M837" s="226"/>
    </row>
    <row r="838" spans="2:13" ht="332.25" customHeight="1" x14ac:dyDescent="0.25">
      <c r="B838" s="1" t="s">
        <v>129</v>
      </c>
      <c r="C838" s="14" t="s">
        <v>2056</v>
      </c>
      <c r="D838" s="172">
        <v>4.9000000000000004</v>
      </c>
      <c r="E838" s="172">
        <v>95.1</v>
      </c>
      <c r="F838" s="155" t="s">
        <v>1044</v>
      </c>
      <c r="G838" s="81" t="s">
        <v>1045</v>
      </c>
      <c r="H838" s="155" t="s">
        <v>1935</v>
      </c>
      <c r="I838" s="170" t="s">
        <v>10</v>
      </c>
      <c r="J838" s="170" t="s">
        <v>10</v>
      </c>
      <c r="K838" s="170" t="s">
        <v>11</v>
      </c>
      <c r="L838" s="155" t="s">
        <v>1024</v>
      </c>
      <c r="M838" s="146" t="s">
        <v>1032</v>
      </c>
    </row>
    <row r="839" spans="2:13" ht="30" customHeight="1" x14ac:dyDescent="0.25">
      <c r="B839" s="254" t="s">
        <v>1997</v>
      </c>
      <c r="C839" s="255"/>
      <c r="D839" s="255"/>
      <c r="E839" s="255"/>
      <c r="F839" s="255"/>
      <c r="G839" s="255"/>
      <c r="H839" s="255"/>
      <c r="I839" s="255"/>
      <c r="J839" s="255"/>
      <c r="K839" s="255"/>
      <c r="L839" s="255"/>
      <c r="M839" s="256"/>
    </row>
    <row r="840" spans="2:13" ht="20.25" customHeight="1" x14ac:dyDescent="0.25">
      <c r="B840" s="51">
        <v>1</v>
      </c>
      <c r="C840" s="241" t="s">
        <v>1936</v>
      </c>
      <c r="D840" s="242"/>
      <c r="E840" s="242"/>
      <c r="F840" s="242"/>
      <c r="G840" s="242"/>
      <c r="H840" s="242"/>
      <c r="I840" s="242"/>
      <c r="J840" s="242"/>
      <c r="K840" s="242"/>
      <c r="L840" s="242"/>
      <c r="M840" s="243"/>
    </row>
    <row r="841" spans="2:13" ht="60.75" x14ac:dyDescent="0.25">
      <c r="B841" s="86" t="s">
        <v>7</v>
      </c>
      <c r="C841" s="97" t="s">
        <v>1046</v>
      </c>
      <c r="D841" s="57"/>
      <c r="E841" s="145"/>
      <c r="F841" s="147" t="s">
        <v>1047</v>
      </c>
      <c r="G841" s="147"/>
      <c r="H841" s="58" t="s">
        <v>1048</v>
      </c>
      <c r="I841" s="91" t="s">
        <v>11</v>
      </c>
      <c r="J841" s="57"/>
      <c r="K841" s="57"/>
      <c r="L841" s="126" t="s">
        <v>638</v>
      </c>
      <c r="M841" s="126"/>
    </row>
    <row r="842" spans="2:13" ht="27.75" customHeight="1" x14ac:dyDescent="0.25">
      <c r="B842" s="86" t="s">
        <v>62</v>
      </c>
      <c r="C842" s="82" t="s">
        <v>1049</v>
      </c>
      <c r="D842" s="145"/>
      <c r="E842" s="145"/>
      <c r="F842" s="147" t="s">
        <v>1050</v>
      </c>
      <c r="G842" s="147"/>
      <c r="H842" s="58"/>
      <c r="I842" s="91" t="s">
        <v>10</v>
      </c>
      <c r="J842" s="57" t="s">
        <v>11</v>
      </c>
      <c r="K842" s="57" t="s">
        <v>11</v>
      </c>
      <c r="L842" s="126" t="s">
        <v>638</v>
      </c>
      <c r="M842" s="126" t="s">
        <v>1051</v>
      </c>
    </row>
    <row r="843" spans="2:13" ht="74.25" customHeight="1" x14ac:dyDescent="0.25">
      <c r="B843" s="84" t="s">
        <v>339</v>
      </c>
      <c r="C843" s="83" t="s">
        <v>1937</v>
      </c>
      <c r="D843" s="90"/>
      <c r="E843" s="90"/>
      <c r="F843" s="75" t="s">
        <v>1052</v>
      </c>
      <c r="G843" s="75"/>
      <c r="H843" s="75" t="s">
        <v>1053</v>
      </c>
      <c r="I843" s="72" t="s">
        <v>11</v>
      </c>
      <c r="J843" s="72" t="s">
        <v>11</v>
      </c>
      <c r="K843" s="72" t="s">
        <v>11</v>
      </c>
      <c r="L843" s="126" t="s">
        <v>638</v>
      </c>
      <c r="M843" s="75" t="s">
        <v>1054</v>
      </c>
    </row>
    <row r="844" spans="2:13" ht="20.25" customHeight="1" x14ac:dyDescent="0.25">
      <c r="B844" s="51">
        <v>2</v>
      </c>
      <c r="C844" s="241" t="s">
        <v>1938</v>
      </c>
      <c r="D844" s="242"/>
      <c r="E844" s="242"/>
      <c r="F844" s="242"/>
      <c r="G844" s="242"/>
      <c r="H844" s="242"/>
      <c r="I844" s="242"/>
      <c r="J844" s="242"/>
      <c r="K844" s="242"/>
      <c r="L844" s="242"/>
      <c r="M844" s="243"/>
    </row>
    <row r="845" spans="2:13" x14ac:dyDescent="0.25">
      <c r="B845" s="24" t="s">
        <v>2</v>
      </c>
      <c r="C845" s="257" t="s">
        <v>1939</v>
      </c>
      <c r="D845" s="258"/>
      <c r="E845" s="258"/>
      <c r="F845" s="258"/>
      <c r="G845" s="258"/>
      <c r="H845" s="258"/>
      <c r="I845" s="258"/>
      <c r="J845" s="258"/>
      <c r="K845" s="258"/>
      <c r="L845" s="258"/>
      <c r="M845" s="259"/>
    </row>
    <row r="846" spans="2:13" ht="33" customHeight="1" x14ac:dyDescent="0.25">
      <c r="B846" s="86" t="s">
        <v>16</v>
      </c>
      <c r="C846" s="102" t="s">
        <v>1940</v>
      </c>
      <c r="D846" s="57"/>
      <c r="E846" s="145"/>
      <c r="F846" s="147" t="s">
        <v>1056</v>
      </c>
      <c r="G846" s="147" t="s">
        <v>1057</v>
      </c>
      <c r="H846" s="155" t="s">
        <v>1896</v>
      </c>
      <c r="I846" s="91" t="s">
        <v>10</v>
      </c>
      <c r="J846" s="57" t="s">
        <v>11</v>
      </c>
      <c r="K846" s="57" t="s">
        <v>11</v>
      </c>
      <c r="L846" s="126" t="s">
        <v>638</v>
      </c>
      <c r="M846" s="126" t="s">
        <v>1058</v>
      </c>
    </row>
    <row r="847" spans="2:13" x14ac:dyDescent="0.25">
      <c r="B847" s="86" t="s">
        <v>17</v>
      </c>
      <c r="C847" s="102" t="s">
        <v>1941</v>
      </c>
      <c r="D847" s="145"/>
      <c r="E847" s="145"/>
      <c r="F847" s="147" t="s">
        <v>919</v>
      </c>
      <c r="G847" s="147"/>
      <c r="H847" s="155" t="s">
        <v>1896</v>
      </c>
      <c r="I847" s="91" t="s">
        <v>10</v>
      </c>
      <c r="J847" s="57" t="s">
        <v>11</v>
      </c>
      <c r="K847" s="57" t="s">
        <v>11</v>
      </c>
      <c r="L847" s="126" t="s">
        <v>638</v>
      </c>
      <c r="M847" s="126" t="s">
        <v>1058</v>
      </c>
    </row>
    <row r="848" spans="2:13" x14ac:dyDescent="0.25">
      <c r="B848" s="86" t="s">
        <v>24</v>
      </c>
      <c r="C848" s="147" t="s">
        <v>1059</v>
      </c>
      <c r="D848" s="145"/>
      <c r="E848" s="145"/>
      <c r="F848" s="147" t="s">
        <v>919</v>
      </c>
      <c r="G848" s="147"/>
      <c r="H848" s="155" t="s">
        <v>1896</v>
      </c>
      <c r="I848" s="91" t="s">
        <v>10</v>
      </c>
      <c r="J848" s="57" t="s">
        <v>11</v>
      </c>
      <c r="K848" s="57" t="s">
        <v>11</v>
      </c>
      <c r="L848" s="126" t="s">
        <v>638</v>
      </c>
      <c r="M848" s="147" t="s">
        <v>1058</v>
      </c>
    </row>
    <row r="849" spans="2:13" x14ac:dyDescent="0.25">
      <c r="B849" s="86" t="s">
        <v>368</v>
      </c>
      <c r="C849" s="147" t="s">
        <v>1942</v>
      </c>
      <c r="D849" s="145"/>
      <c r="E849" s="145"/>
      <c r="F849" s="147" t="s">
        <v>919</v>
      </c>
      <c r="G849" s="147"/>
      <c r="H849" s="155" t="s">
        <v>1896</v>
      </c>
      <c r="I849" s="91" t="s">
        <v>10</v>
      </c>
      <c r="J849" s="57" t="s">
        <v>11</v>
      </c>
      <c r="K849" s="57" t="s">
        <v>11</v>
      </c>
      <c r="L849" s="126" t="s">
        <v>638</v>
      </c>
      <c r="M849" s="147" t="s">
        <v>1058</v>
      </c>
    </row>
    <row r="850" spans="2:13" x14ac:dyDescent="0.25">
      <c r="B850" s="86" t="s">
        <v>1060</v>
      </c>
      <c r="C850" s="102" t="s">
        <v>1943</v>
      </c>
      <c r="D850" s="145"/>
      <c r="E850" s="145"/>
      <c r="F850" s="147" t="s">
        <v>919</v>
      </c>
      <c r="G850" s="147"/>
      <c r="H850" s="155" t="s">
        <v>1896</v>
      </c>
      <c r="I850" s="91" t="s">
        <v>10</v>
      </c>
      <c r="J850" s="57" t="s">
        <v>11</v>
      </c>
      <c r="K850" s="57" t="s">
        <v>11</v>
      </c>
      <c r="L850" s="126" t="s">
        <v>638</v>
      </c>
      <c r="M850" s="147" t="s">
        <v>1058</v>
      </c>
    </row>
    <row r="851" spans="2:13" x14ac:dyDescent="0.25">
      <c r="B851" s="86" t="s">
        <v>1061</v>
      </c>
      <c r="C851" s="102" t="s">
        <v>1062</v>
      </c>
      <c r="D851" s="145"/>
      <c r="E851" s="145"/>
      <c r="F851" s="126" t="s">
        <v>919</v>
      </c>
      <c r="G851" s="147"/>
      <c r="H851" s="155" t="s">
        <v>1896</v>
      </c>
      <c r="I851" s="91" t="s">
        <v>10</v>
      </c>
      <c r="J851" s="57" t="s">
        <v>11</v>
      </c>
      <c r="K851" s="57" t="s">
        <v>11</v>
      </c>
      <c r="L851" s="126" t="s">
        <v>638</v>
      </c>
      <c r="M851" s="147" t="s">
        <v>1058</v>
      </c>
    </row>
    <row r="852" spans="2:13" x14ac:dyDescent="0.25">
      <c r="B852" s="24" t="s">
        <v>74</v>
      </c>
      <c r="C852" s="257" t="s">
        <v>1063</v>
      </c>
      <c r="D852" s="258"/>
      <c r="E852" s="258"/>
      <c r="F852" s="258"/>
      <c r="G852" s="258"/>
      <c r="H852" s="258"/>
      <c r="I852" s="258"/>
      <c r="J852" s="258"/>
      <c r="K852" s="258"/>
      <c r="L852" s="258"/>
      <c r="M852" s="259"/>
    </row>
    <row r="853" spans="2:13" x14ac:dyDescent="0.25">
      <c r="B853" s="86" t="s">
        <v>1064</v>
      </c>
      <c r="C853" s="102" t="s">
        <v>1944</v>
      </c>
      <c r="D853" s="57"/>
      <c r="E853" s="57"/>
      <c r="F853" s="126" t="s">
        <v>919</v>
      </c>
      <c r="G853" s="126"/>
      <c r="H853" s="155" t="s">
        <v>1896</v>
      </c>
      <c r="I853" s="91" t="s">
        <v>10</v>
      </c>
      <c r="J853" s="57" t="s">
        <v>11</v>
      </c>
      <c r="K853" s="57" t="s">
        <v>11</v>
      </c>
      <c r="L853" s="126" t="s">
        <v>638</v>
      </c>
      <c r="M853" s="126" t="s">
        <v>1058</v>
      </c>
    </row>
    <row r="854" spans="2:13" ht="20.25" customHeight="1" x14ac:dyDescent="0.25">
      <c r="B854" s="51">
        <v>3</v>
      </c>
      <c r="C854" s="241" t="s">
        <v>1945</v>
      </c>
      <c r="D854" s="242"/>
      <c r="E854" s="242"/>
      <c r="F854" s="242"/>
      <c r="G854" s="242"/>
      <c r="H854" s="242"/>
      <c r="I854" s="242"/>
      <c r="J854" s="242"/>
      <c r="K854" s="242"/>
      <c r="L854" s="242"/>
      <c r="M854" s="243"/>
    </row>
    <row r="855" spans="2:13" x14ac:dyDescent="0.25">
      <c r="B855" s="24" t="s">
        <v>78</v>
      </c>
      <c r="C855" s="257" t="s">
        <v>1939</v>
      </c>
      <c r="D855" s="258"/>
      <c r="E855" s="258"/>
      <c r="F855" s="258"/>
      <c r="G855" s="258"/>
      <c r="H855" s="258"/>
      <c r="I855" s="258"/>
      <c r="J855" s="258"/>
      <c r="K855" s="258"/>
      <c r="L855" s="258"/>
      <c r="M855" s="259"/>
    </row>
    <row r="856" spans="2:13" x14ac:dyDescent="0.25">
      <c r="B856" s="86" t="s">
        <v>1065</v>
      </c>
      <c r="C856" s="102" t="s">
        <v>1940</v>
      </c>
      <c r="D856" s="57"/>
      <c r="E856" s="145"/>
      <c r="F856" s="147" t="s">
        <v>1066</v>
      </c>
      <c r="G856" s="147"/>
      <c r="H856" s="155" t="s">
        <v>1896</v>
      </c>
      <c r="I856" s="91" t="s">
        <v>10</v>
      </c>
      <c r="J856" s="57" t="s">
        <v>11</v>
      </c>
      <c r="K856" s="57" t="s">
        <v>11</v>
      </c>
      <c r="L856" s="126" t="s">
        <v>638</v>
      </c>
      <c r="M856" s="126" t="s">
        <v>1058</v>
      </c>
    </row>
    <row r="857" spans="2:13" x14ac:dyDescent="0.25">
      <c r="B857" s="86" t="s">
        <v>1067</v>
      </c>
      <c r="C857" s="102" t="s">
        <v>2037</v>
      </c>
      <c r="D857" s="145"/>
      <c r="E857" s="145"/>
      <c r="F857" s="126" t="s">
        <v>919</v>
      </c>
      <c r="G857" s="147"/>
      <c r="H857" s="155" t="s">
        <v>1896</v>
      </c>
      <c r="I857" s="91" t="s">
        <v>10</v>
      </c>
      <c r="J857" s="57" t="s">
        <v>11</v>
      </c>
      <c r="K857" s="57" t="s">
        <v>11</v>
      </c>
      <c r="L857" s="126" t="s">
        <v>638</v>
      </c>
      <c r="M857" s="147" t="s">
        <v>1058</v>
      </c>
    </row>
    <row r="858" spans="2:13" x14ac:dyDescent="0.25">
      <c r="B858" s="86" t="s">
        <v>1068</v>
      </c>
      <c r="C858" s="102" t="s">
        <v>1943</v>
      </c>
      <c r="D858" s="145"/>
      <c r="E858" s="145"/>
      <c r="F858" s="126" t="s">
        <v>919</v>
      </c>
      <c r="G858" s="147"/>
      <c r="H858" s="155" t="s">
        <v>1896</v>
      </c>
      <c r="I858" s="91" t="s">
        <v>10</v>
      </c>
      <c r="J858" s="57" t="s">
        <v>11</v>
      </c>
      <c r="K858" s="57" t="s">
        <v>11</v>
      </c>
      <c r="L858" s="126" t="s">
        <v>638</v>
      </c>
      <c r="M858" s="147" t="s">
        <v>1058</v>
      </c>
    </row>
    <row r="859" spans="2:13" ht="60.75" x14ac:dyDescent="0.25">
      <c r="B859" s="86" t="s">
        <v>1069</v>
      </c>
      <c r="C859" s="102" t="s">
        <v>1946</v>
      </c>
      <c r="D859" s="145">
        <v>0</v>
      </c>
      <c r="E859" s="145">
        <v>100</v>
      </c>
      <c r="F859" s="147" t="s">
        <v>1074</v>
      </c>
      <c r="G859" s="147"/>
      <c r="H859" s="58" t="s">
        <v>1075</v>
      </c>
      <c r="I859" s="91" t="s">
        <v>10</v>
      </c>
      <c r="J859" s="57" t="s">
        <v>11</v>
      </c>
      <c r="K859" s="57" t="s">
        <v>11</v>
      </c>
      <c r="L859" s="126" t="s">
        <v>638</v>
      </c>
      <c r="M859" s="126" t="s">
        <v>1073</v>
      </c>
    </row>
    <row r="860" spans="2:13" ht="33.75" customHeight="1" x14ac:dyDescent="0.25">
      <c r="B860" s="86" t="s">
        <v>1070</v>
      </c>
      <c r="C860" s="102" t="s">
        <v>1947</v>
      </c>
      <c r="D860" s="145">
        <v>0</v>
      </c>
      <c r="E860" s="145">
        <v>100</v>
      </c>
      <c r="F860" s="147" t="s">
        <v>1076</v>
      </c>
      <c r="G860" s="147"/>
      <c r="H860" s="155" t="s">
        <v>1896</v>
      </c>
      <c r="I860" s="91" t="s">
        <v>10</v>
      </c>
      <c r="J860" s="57" t="s">
        <v>11</v>
      </c>
      <c r="K860" s="57" t="s">
        <v>11</v>
      </c>
      <c r="L860" s="147" t="s">
        <v>638</v>
      </c>
      <c r="M860" s="147" t="s">
        <v>1073</v>
      </c>
    </row>
    <row r="861" spans="2:13" ht="20.25" customHeight="1" x14ac:dyDescent="0.25">
      <c r="B861" s="51">
        <v>4</v>
      </c>
      <c r="C861" s="241" t="s">
        <v>1948</v>
      </c>
      <c r="D861" s="242"/>
      <c r="E861" s="242"/>
      <c r="F861" s="242"/>
      <c r="G861" s="242"/>
      <c r="H861" s="242"/>
      <c r="I861" s="242"/>
      <c r="J861" s="242"/>
      <c r="K861" s="242"/>
      <c r="L861" s="242"/>
      <c r="M861" s="243"/>
    </row>
    <row r="862" spans="2:13" ht="51.75" customHeight="1" x14ac:dyDescent="0.25">
      <c r="B862" s="86" t="s">
        <v>91</v>
      </c>
      <c r="C862" s="102" t="s">
        <v>2035</v>
      </c>
      <c r="D862" s="145"/>
      <c r="E862" s="145">
        <v>100</v>
      </c>
      <c r="F862" s="147" t="s">
        <v>915</v>
      </c>
      <c r="G862" s="147"/>
      <c r="H862" s="155" t="s">
        <v>1896</v>
      </c>
      <c r="I862" s="91" t="s">
        <v>10</v>
      </c>
      <c r="J862" s="57" t="s">
        <v>11</v>
      </c>
      <c r="K862" s="57" t="s">
        <v>11</v>
      </c>
      <c r="L862" s="126" t="s">
        <v>638</v>
      </c>
      <c r="M862" s="126" t="s">
        <v>1077</v>
      </c>
    </row>
    <row r="863" spans="2:13" ht="48" customHeight="1" x14ac:dyDescent="0.25">
      <c r="B863" s="86" t="s">
        <v>255</v>
      </c>
      <c r="C863" s="102" t="s">
        <v>1081</v>
      </c>
      <c r="D863" s="145"/>
      <c r="E863" s="145">
        <v>100</v>
      </c>
      <c r="F863" s="147" t="s">
        <v>1082</v>
      </c>
      <c r="G863" s="147"/>
      <c r="H863" s="147" t="s">
        <v>1083</v>
      </c>
      <c r="I863" s="145" t="s">
        <v>10</v>
      </c>
      <c r="J863" s="145" t="s">
        <v>11</v>
      </c>
      <c r="K863" s="145" t="s">
        <v>11</v>
      </c>
      <c r="L863" s="126" t="s">
        <v>638</v>
      </c>
      <c r="M863" s="126" t="s">
        <v>1077</v>
      </c>
    </row>
    <row r="864" spans="2:13" ht="57.75" customHeight="1" x14ac:dyDescent="0.25">
      <c r="B864" s="86" t="s">
        <v>259</v>
      </c>
      <c r="C864" s="102" t="s">
        <v>2036</v>
      </c>
      <c r="D864" s="145"/>
      <c r="E864" s="145">
        <v>100</v>
      </c>
      <c r="F864" s="147" t="s">
        <v>1085</v>
      </c>
      <c r="G864" s="147" t="s">
        <v>22</v>
      </c>
      <c r="H864" s="155" t="s">
        <v>1896</v>
      </c>
      <c r="I864" s="145" t="s">
        <v>10</v>
      </c>
      <c r="J864" s="145" t="s">
        <v>11</v>
      </c>
      <c r="K864" s="145" t="s">
        <v>11</v>
      </c>
      <c r="L864" s="126" t="s">
        <v>638</v>
      </c>
      <c r="M864" s="126" t="s">
        <v>1077</v>
      </c>
    </row>
    <row r="865" spans="2:13" ht="27.75" customHeight="1" x14ac:dyDescent="0.25">
      <c r="B865" s="51">
        <v>5</v>
      </c>
      <c r="C865" s="241" t="s">
        <v>1951</v>
      </c>
      <c r="D865" s="242"/>
      <c r="E865" s="242"/>
      <c r="F865" s="242"/>
      <c r="G865" s="242"/>
      <c r="H865" s="242"/>
      <c r="I865" s="242"/>
      <c r="J865" s="242"/>
      <c r="K865" s="242"/>
      <c r="L865" s="242"/>
      <c r="M865" s="243"/>
    </row>
    <row r="866" spans="2:13" x14ac:dyDescent="0.25">
      <c r="B866" s="24" t="s">
        <v>95</v>
      </c>
      <c r="C866" s="257" t="s">
        <v>1939</v>
      </c>
      <c r="D866" s="258"/>
      <c r="E866" s="258"/>
      <c r="F866" s="258"/>
      <c r="G866" s="258"/>
      <c r="H866" s="258"/>
      <c r="I866" s="258"/>
      <c r="J866" s="258"/>
      <c r="K866" s="258"/>
      <c r="L866" s="258"/>
      <c r="M866" s="259"/>
    </row>
    <row r="867" spans="2:13" ht="31.5" customHeight="1" x14ac:dyDescent="0.25">
      <c r="B867" s="86" t="s">
        <v>1078</v>
      </c>
      <c r="C867" s="102" t="s">
        <v>1940</v>
      </c>
      <c r="D867" s="57"/>
      <c r="E867" s="145"/>
      <c r="F867" s="147" t="s">
        <v>1088</v>
      </c>
      <c r="G867" s="147" t="s">
        <v>1057</v>
      </c>
      <c r="H867" s="155" t="s">
        <v>1896</v>
      </c>
      <c r="I867" s="91" t="s">
        <v>10</v>
      </c>
      <c r="J867" s="57" t="s">
        <v>11</v>
      </c>
      <c r="K867" s="57" t="s">
        <v>11</v>
      </c>
      <c r="L867" s="126" t="s">
        <v>638</v>
      </c>
      <c r="M867" s="126" t="s">
        <v>1058</v>
      </c>
    </row>
  </sheetData>
  <mergeCells count="441">
    <mergeCell ref="C502:M502"/>
    <mergeCell ref="C501:M501"/>
    <mergeCell ref="C498:M498"/>
    <mergeCell ref="B809:M809"/>
    <mergeCell ref="C810:M810"/>
    <mergeCell ref="C568:M568"/>
    <mergeCell ref="C572:M572"/>
    <mergeCell ref="C577:M577"/>
    <mergeCell ref="C578:M578"/>
    <mergeCell ref="B580:M580"/>
    <mergeCell ref="C497:M497"/>
    <mergeCell ref="B1:M1"/>
    <mergeCell ref="C866:M866"/>
    <mergeCell ref="C865:M865"/>
    <mergeCell ref="C861:M861"/>
    <mergeCell ref="C855:M855"/>
    <mergeCell ref="C854:M854"/>
    <mergeCell ref="C852:M852"/>
    <mergeCell ref="C845:M845"/>
    <mergeCell ref="C844:M844"/>
    <mergeCell ref="C840:M840"/>
    <mergeCell ref="B839:M839"/>
    <mergeCell ref="C837:M837"/>
    <mergeCell ref="C835:M835"/>
    <mergeCell ref="C833:M833"/>
    <mergeCell ref="C831:M831"/>
    <mergeCell ref="C827:M827"/>
    <mergeCell ref="C825:M825"/>
    <mergeCell ref="C573:M573"/>
    <mergeCell ref="L600:L601"/>
    <mergeCell ref="C759:M759"/>
    <mergeCell ref="C603:M603"/>
    <mergeCell ref="I604:I605"/>
    <mergeCell ref="J604:J605"/>
    <mergeCell ref="K604:K605"/>
    <mergeCell ref="L604:L605"/>
    <mergeCell ref="M604:M605"/>
    <mergeCell ref="C606:M606"/>
    <mergeCell ref="C607:M607"/>
    <mergeCell ref="I608:I609"/>
    <mergeCell ref="J608:J609"/>
    <mergeCell ref="C583:M583"/>
    <mergeCell ref="C586:M586"/>
    <mergeCell ref="M600:M601"/>
    <mergeCell ref="C602:M602"/>
    <mergeCell ref="J596:J597"/>
    <mergeCell ref="C538:M538"/>
    <mergeCell ref="C539:M539"/>
    <mergeCell ref="C541:M541"/>
    <mergeCell ref="C542:M542"/>
    <mergeCell ref="C545:M545"/>
    <mergeCell ref="C546:M546"/>
    <mergeCell ref="C549:M549"/>
    <mergeCell ref="C550:M550"/>
    <mergeCell ref="C557:M557"/>
    <mergeCell ref="K596:K597"/>
    <mergeCell ref="L596:L597"/>
    <mergeCell ref="M596:M597"/>
    <mergeCell ref="C562:M562"/>
    <mergeCell ref="C563:M563"/>
    <mergeCell ref="C598:M598"/>
    <mergeCell ref="C599:M599"/>
    <mergeCell ref="I600:I601"/>
    <mergeCell ref="J600:J601"/>
    <mergeCell ref="K600:K601"/>
    <mergeCell ref="K823:K824"/>
    <mergeCell ref="L823:L824"/>
    <mergeCell ref="M823:M824"/>
    <mergeCell ref="H503:H504"/>
    <mergeCell ref="B505:M505"/>
    <mergeCell ref="B506:M506"/>
    <mergeCell ref="C507:M507"/>
    <mergeCell ref="C508:M508"/>
    <mergeCell ref="C514:M514"/>
    <mergeCell ref="C519:M519"/>
    <mergeCell ref="C520:M520"/>
    <mergeCell ref="C524:M524"/>
    <mergeCell ref="C525:M525"/>
    <mergeCell ref="C533:M533"/>
    <mergeCell ref="B592:M592"/>
    <mergeCell ref="C593:M593"/>
    <mergeCell ref="C594:M594"/>
    <mergeCell ref="C595:M595"/>
    <mergeCell ref="I596:I597"/>
    <mergeCell ref="C822:M822"/>
    <mergeCell ref="F823:F824"/>
    <mergeCell ref="G823:G824"/>
    <mergeCell ref="H823:H824"/>
    <mergeCell ref="I823:I824"/>
    <mergeCell ref="C226:M226"/>
    <mergeCell ref="C230:M230"/>
    <mergeCell ref="C232:M232"/>
    <mergeCell ref="D233:D237"/>
    <mergeCell ref="C766:M766"/>
    <mergeCell ref="E233:E237"/>
    <mergeCell ref="C817:M817"/>
    <mergeCell ref="C784:M784"/>
    <mergeCell ref="C795:M795"/>
    <mergeCell ref="C785:M785"/>
    <mergeCell ref="C790:M790"/>
    <mergeCell ref="B369:M369"/>
    <mergeCell ref="B370:M370"/>
    <mergeCell ref="C371:M371"/>
    <mergeCell ref="C372:M372"/>
    <mergeCell ref="I386:I405"/>
    <mergeCell ref="L386:L397"/>
    <mergeCell ref="M386:M397"/>
    <mergeCell ref="L398:L400"/>
    <mergeCell ref="M398:M400"/>
    <mergeCell ref="D401:D402"/>
    <mergeCell ref="H386:H397"/>
    <mergeCell ref="E401:E402"/>
    <mergeCell ref="F401:G402"/>
    <mergeCell ref="J823:J824"/>
    <mergeCell ref="C152:M152"/>
    <mergeCell ref="C157:M157"/>
    <mergeCell ref="C159:M159"/>
    <mergeCell ref="B165:M165"/>
    <mergeCell ref="C166:M166"/>
    <mergeCell ref="C167:M167"/>
    <mergeCell ref="B222:M222"/>
    <mergeCell ref="C223:M223"/>
    <mergeCell ref="C224:M224"/>
    <mergeCell ref="F233:F236"/>
    <mergeCell ref="G233:G236"/>
    <mergeCell ref="H233:H236"/>
    <mergeCell ref="L233:L237"/>
    <mergeCell ref="M233:M237"/>
    <mergeCell ref="C238:M238"/>
    <mergeCell ref="C245:M245"/>
    <mergeCell ref="F404:F405"/>
    <mergeCell ref="G404:G405"/>
    <mergeCell ref="D386:D395"/>
    <mergeCell ref="E386:E395"/>
    <mergeCell ref="F386:F395"/>
    <mergeCell ref="G386:G395"/>
    <mergeCell ref="C341:M341"/>
    <mergeCell ref="C11:M11"/>
    <mergeCell ref="C8:M8"/>
    <mergeCell ref="C173:M173"/>
    <mergeCell ref="L174:L177"/>
    <mergeCell ref="C141:M141"/>
    <mergeCell ref="C90:M90"/>
    <mergeCell ref="C92:M92"/>
    <mergeCell ref="C95:M95"/>
    <mergeCell ref="B103:M103"/>
    <mergeCell ref="F168:F169"/>
    <mergeCell ref="H168:H169"/>
    <mergeCell ref="L168:L169"/>
    <mergeCell ref="M168:M169"/>
    <mergeCell ref="C172:M172"/>
    <mergeCell ref="F174:F177"/>
    <mergeCell ref="G174:G177"/>
    <mergeCell ref="H174:H177"/>
    <mergeCell ref="M174:M177"/>
    <mergeCell ref="C63:M63"/>
    <mergeCell ref="C65:M65"/>
    <mergeCell ref="C68:M68"/>
    <mergeCell ref="C104:M104"/>
    <mergeCell ref="C132:M132"/>
    <mergeCell ref="C147:M147"/>
    <mergeCell ref="C21:M21"/>
    <mergeCell ref="C25:M25"/>
    <mergeCell ref="B27:M27"/>
    <mergeCell ref="B28:M28"/>
    <mergeCell ref="B6:M6"/>
    <mergeCell ref="C47:M47"/>
    <mergeCell ref="C51:M51"/>
    <mergeCell ref="C77:M77"/>
    <mergeCell ref="C29:M29"/>
    <mergeCell ref="C34:M34"/>
    <mergeCell ref="M35:M36"/>
    <mergeCell ref="C37:M37"/>
    <mergeCell ref="C42:M42"/>
    <mergeCell ref="C49:M49"/>
    <mergeCell ref="M52:M54"/>
    <mergeCell ref="C55:M55"/>
    <mergeCell ref="M56:M57"/>
    <mergeCell ref="C58:M58"/>
    <mergeCell ref="F59:F61"/>
    <mergeCell ref="H59:H61"/>
    <mergeCell ref="M59:M61"/>
    <mergeCell ref="C16:M16"/>
    <mergeCell ref="L17:L20"/>
    <mergeCell ref="M17:M20"/>
    <mergeCell ref="C199:M199"/>
    <mergeCell ref="B207:M207"/>
    <mergeCell ref="C210:M210"/>
    <mergeCell ref="F211:F212"/>
    <mergeCell ref="G211:G212"/>
    <mergeCell ref="H211:H212"/>
    <mergeCell ref="C213:M213"/>
    <mergeCell ref="C215:M215"/>
    <mergeCell ref="B2:M2"/>
    <mergeCell ref="B3:B5"/>
    <mergeCell ref="I4:I5"/>
    <mergeCell ref="J4:J5"/>
    <mergeCell ref="F3:F5"/>
    <mergeCell ref="H3:H5"/>
    <mergeCell ref="G3:G5"/>
    <mergeCell ref="C3:C5"/>
    <mergeCell ref="I3:K3"/>
    <mergeCell ref="K4:K5"/>
    <mergeCell ref="D3:D5"/>
    <mergeCell ref="E3:E5"/>
    <mergeCell ref="M4:M5"/>
    <mergeCell ref="L4:L5"/>
    <mergeCell ref="B7:M7"/>
    <mergeCell ref="B15:M15"/>
    <mergeCell ref="H401:H402"/>
    <mergeCell ref="L401:L405"/>
    <mergeCell ref="M401:M405"/>
    <mergeCell ref="H403:H405"/>
    <mergeCell ref="D404:D405"/>
    <mergeCell ref="E404:E405"/>
    <mergeCell ref="D396:D397"/>
    <mergeCell ref="E396:E397"/>
    <mergeCell ref="F396:F397"/>
    <mergeCell ref="G396:G397"/>
    <mergeCell ref="D398:D399"/>
    <mergeCell ref="E398:E399"/>
    <mergeCell ref="F398:F399"/>
    <mergeCell ref="G398:G399"/>
    <mergeCell ref="H398:H399"/>
    <mergeCell ref="C459:M459"/>
    <mergeCell ref="C462:M462"/>
    <mergeCell ref="C464:C465"/>
    <mergeCell ref="D464:D465"/>
    <mergeCell ref="E464:E465"/>
    <mergeCell ref="F464:F465"/>
    <mergeCell ref="G464:G465"/>
    <mergeCell ref="H464:H465"/>
    <mergeCell ref="I464:I465"/>
    <mergeCell ref="K464:K465"/>
    <mergeCell ref="J464:J465"/>
    <mergeCell ref="L464:L465"/>
    <mergeCell ref="M464:M465"/>
    <mergeCell ref="C79:M79"/>
    <mergeCell ref="C85:M85"/>
    <mergeCell ref="C120:M120"/>
    <mergeCell ref="C124:M124"/>
    <mergeCell ref="C127:M127"/>
    <mergeCell ref="C133:M133"/>
    <mergeCell ref="C136:M136"/>
    <mergeCell ref="F137:F138"/>
    <mergeCell ref="G137:G138"/>
    <mergeCell ref="H137:H138"/>
    <mergeCell ref="C81:M81"/>
    <mergeCell ref="C107:M107"/>
    <mergeCell ref="C108:M108"/>
    <mergeCell ref="K122:K123"/>
    <mergeCell ref="L122:L123"/>
    <mergeCell ref="M122:M123"/>
    <mergeCell ref="C151:M151"/>
    <mergeCell ref="B249:M249"/>
    <mergeCell ref="B250:M250"/>
    <mergeCell ref="C251:M251"/>
    <mergeCell ref="M252:M272"/>
    <mergeCell ref="C254:L254"/>
    <mergeCell ref="C257:L257"/>
    <mergeCell ref="C260:L260"/>
    <mergeCell ref="C263:L263"/>
    <mergeCell ref="C267:L267"/>
    <mergeCell ref="L179:L181"/>
    <mergeCell ref="M179:M181"/>
    <mergeCell ref="C183:M183"/>
    <mergeCell ref="L184:L187"/>
    <mergeCell ref="C188:M188"/>
    <mergeCell ref="M190:M191"/>
    <mergeCell ref="C218:M218"/>
    <mergeCell ref="C189:M189"/>
    <mergeCell ref="C208:M208"/>
    <mergeCell ref="C228:M228"/>
    <mergeCell ref="B240:M240"/>
    <mergeCell ref="C241:M241"/>
    <mergeCell ref="C194:M194"/>
    <mergeCell ref="M195:M198"/>
    <mergeCell ref="C273:M273"/>
    <mergeCell ref="L274:L338"/>
    <mergeCell ref="M274:M338"/>
    <mergeCell ref="C293:F293"/>
    <mergeCell ref="C306:F306"/>
    <mergeCell ref="C322:F322"/>
    <mergeCell ref="C333:F333"/>
    <mergeCell ref="B339:M339"/>
    <mergeCell ref="B340:M340"/>
    <mergeCell ref="D377:D382"/>
    <mergeCell ref="E377:E382"/>
    <mergeCell ref="F377:F382"/>
    <mergeCell ref="G377:G382"/>
    <mergeCell ref="H377:H382"/>
    <mergeCell ref="L377:L382"/>
    <mergeCell ref="M377:M382"/>
    <mergeCell ref="C383:M383"/>
    <mergeCell ref="H384:H385"/>
    <mergeCell ref="M384:M385"/>
    <mergeCell ref="C406:M406"/>
    <mergeCell ref="I407:I411"/>
    <mergeCell ref="L407:L411"/>
    <mergeCell ref="M407:M411"/>
    <mergeCell ref="F408:F411"/>
    <mergeCell ref="G408:G411"/>
    <mergeCell ref="H408:H411"/>
    <mergeCell ref="J408:J411"/>
    <mergeCell ref="K408:K411"/>
    <mergeCell ref="K608:K609"/>
    <mergeCell ref="L608:L609"/>
    <mergeCell ref="M608:M609"/>
    <mergeCell ref="C610:M610"/>
    <mergeCell ref="C612:M612"/>
    <mergeCell ref="C412:M412"/>
    <mergeCell ref="C413:M413"/>
    <mergeCell ref="C419:M419"/>
    <mergeCell ref="C426:M426"/>
    <mergeCell ref="C430:M430"/>
    <mergeCell ref="C433:M433"/>
    <mergeCell ref="C437:M437"/>
    <mergeCell ref="C442:M442"/>
    <mergeCell ref="C450:M450"/>
    <mergeCell ref="C420:M420"/>
    <mergeCell ref="C474:M474"/>
    <mergeCell ref="C475:M475"/>
    <mergeCell ref="C478:M478"/>
    <mergeCell ref="C479:M479"/>
    <mergeCell ref="C484:M484"/>
    <mergeCell ref="C485:M485"/>
    <mergeCell ref="C449:M449"/>
    <mergeCell ref="C454:M454"/>
    <mergeCell ref="C458:M458"/>
    <mergeCell ref="C622:M622"/>
    <mergeCell ref="C624:M624"/>
    <mergeCell ref="C625:M625"/>
    <mergeCell ref="B627:M627"/>
    <mergeCell ref="B628:M628"/>
    <mergeCell ref="C650:M650"/>
    <mergeCell ref="C613:M613"/>
    <mergeCell ref="I614:I618"/>
    <mergeCell ref="J614:J618"/>
    <mergeCell ref="K614:K618"/>
    <mergeCell ref="L614:L618"/>
    <mergeCell ref="M614:M618"/>
    <mergeCell ref="B745:M745"/>
    <mergeCell ref="I811:I816"/>
    <mergeCell ref="J811:J816"/>
    <mergeCell ref="K811:K816"/>
    <mergeCell ref="L811:L816"/>
    <mergeCell ref="M811:M816"/>
    <mergeCell ref="C769:M769"/>
    <mergeCell ref="B774:M774"/>
    <mergeCell ref="B782:M782"/>
    <mergeCell ref="B783:M783"/>
    <mergeCell ref="C794:M794"/>
    <mergeCell ref="C798:M798"/>
    <mergeCell ref="C801:M801"/>
    <mergeCell ref="C804:M804"/>
    <mergeCell ref="D811:D816"/>
    <mergeCell ref="E811:E816"/>
    <mergeCell ref="F811:F816"/>
    <mergeCell ref="G811:G816"/>
    <mergeCell ref="H811:H816"/>
    <mergeCell ref="J122:J123"/>
    <mergeCell ref="M828:M830"/>
    <mergeCell ref="D828:D830"/>
    <mergeCell ref="E828:E830"/>
    <mergeCell ref="F828:F830"/>
    <mergeCell ref="G828:G830"/>
    <mergeCell ref="H828:H830"/>
    <mergeCell ref="I828:I830"/>
    <mergeCell ref="J828:J830"/>
    <mergeCell ref="K828:K830"/>
    <mergeCell ref="L828:L830"/>
    <mergeCell ref="C819:M819"/>
    <mergeCell ref="F820:F821"/>
    <mergeCell ref="G820:G821"/>
    <mergeCell ref="H820:H821"/>
    <mergeCell ref="I820:I821"/>
    <mergeCell ref="J820:J821"/>
    <mergeCell ref="K820:K821"/>
    <mergeCell ref="L820:L821"/>
    <mergeCell ref="M820:M821"/>
    <mergeCell ref="C735:M735"/>
    <mergeCell ref="C740:M740"/>
    <mergeCell ref="C748:M748"/>
    <mergeCell ref="C755:M755"/>
    <mergeCell ref="H673:H675"/>
    <mergeCell ref="C673:C675"/>
    <mergeCell ref="B673:B675"/>
    <mergeCell ref="D673:D675"/>
    <mergeCell ref="E673:E675"/>
    <mergeCell ref="F673:F675"/>
    <mergeCell ref="G673:G675"/>
    <mergeCell ref="I673:I675"/>
    <mergeCell ref="B122:B123"/>
    <mergeCell ref="C122:C123"/>
    <mergeCell ref="D122:D123"/>
    <mergeCell ref="E122:E123"/>
    <mergeCell ref="F122:F123"/>
    <mergeCell ref="G122:G123"/>
    <mergeCell ref="H122:H123"/>
    <mergeCell ref="I122:I123"/>
    <mergeCell ref="C651:M651"/>
    <mergeCell ref="C655:M655"/>
    <mergeCell ref="C661:M661"/>
    <mergeCell ref="C665:M665"/>
    <mergeCell ref="B671:M671"/>
    <mergeCell ref="B672:M672"/>
    <mergeCell ref="J673:J675"/>
    <mergeCell ref="K673:K675"/>
    <mergeCell ref="D676:D677"/>
    <mergeCell ref="C676:C677"/>
    <mergeCell ref="B676:B677"/>
    <mergeCell ref="B730:B731"/>
    <mergeCell ref="C730:C731"/>
    <mergeCell ref="D730:D731"/>
    <mergeCell ref="E730:E731"/>
    <mergeCell ref="F730:F731"/>
    <mergeCell ref="B464:B465"/>
    <mergeCell ref="B727:M727"/>
    <mergeCell ref="B728:M728"/>
    <mergeCell ref="C729:M729"/>
    <mergeCell ref="L673:L675"/>
    <mergeCell ref="M673:M675"/>
    <mergeCell ref="M676:M677"/>
    <mergeCell ref="L676:L677"/>
    <mergeCell ref="K676:K677"/>
    <mergeCell ref="J676:J677"/>
    <mergeCell ref="I676:I677"/>
    <mergeCell ref="H676:H677"/>
    <mergeCell ref="G676:G677"/>
    <mergeCell ref="B619:M619"/>
    <mergeCell ref="B620:M620"/>
    <mergeCell ref="C621:M621"/>
    <mergeCell ref="G730:G731"/>
    <mergeCell ref="H730:H731"/>
    <mergeCell ref="I730:I731"/>
    <mergeCell ref="J730:J731"/>
    <mergeCell ref="K730:K731"/>
    <mergeCell ref="L730:L731"/>
    <mergeCell ref="M730:M731"/>
    <mergeCell ref="F676:F677"/>
    <mergeCell ref="E676:E677"/>
  </mergeCells>
  <pageMargins left="0.31496062992125984" right="0.19685039370078741" top="0.35433070866141736" bottom="0.35433070866141736" header="0" footer="0"/>
  <pageSetup paperSize="9" scale="31" fitToHeight="0" orientation="landscape" r:id="rId1"/>
  <headerFooter differentFirst="1">
    <oddHeader>&amp;C&amp;"Times New Roman,обычный"&amp;28&amp;P</oddHeader>
  </headerFooter>
  <rowBreaks count="7" manualBreakCount="7">
    <brk id="50" min="1" max="12" man="1"/>
    <brk id="105" min="1" max="12" man="1"/>
    <brk id="114" min="1" max="12" man="1"/>
    <brk id="119" min="1" max="12" man="1"/>
    <brk id="397" min="1" max="12" man="1"/>
    <brk id="504" min="1" max="12" man="1"/>
    <brk id="818" min="1"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Лист2</vt:lpstr>
      <vt:lpstr>Лист3</vt:lpstr>
      <vt:lpstr>Лист2!Заголовки_для_печати</vt:lpstr>
      <vt:lpstr>Лист2!Область_печати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Ikryannikov</dc:creator>
  <cp:lastModifiedBy>Соболевский Павел Сергеевич</cp:lastModifiedBy>
  <cp:lastPrinted>2015-01-22T10:39:43Z</cp:lastPrinted>
  <dcterms:created xsi:type="dcterms:W3CDTF">2014-10-01T15:49:59Z</dcterms:created>
  <dcterms:modified xsi:type="dcterms:W3CDTF">2015-01-27T12:06:11Z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gDocId">
    <vt:lpwstr>{57C732CD-445A-45F3-8C5A-3C00EF1FA12F}</vt:lpwstr>
  </property>
  <property fmtid="{D5CDD505-2E9C-101B-9397-08002B2CF9AE}" pid="3" name="#RegDocId">
    <vt:lpwstr>Исх. Письмо № Вр-1959806</vt:lpwstr>
  </property>
  <property fmtid="{D5CDD505-2E9C-101B-9397-08002B2CF9AE}" pid="4" name="FileDocId">
    <vt:lpwstr>{66B38199-5C57-49BE-AB8D-17F74A3CEA7A}</vt:lpwstr>
  </property>
  <property fmtid="{D5CDD505-2E9C-101B-9397-08002B2CF9AE}" pid="5" name="#FileDocId">
    <vt:lpwstr>Файл: Перечень приоритетных и критических видов продукции.xlsx</vt:lpwstr>
  </property>
  <property fmtid="{D5CDD505-2E9C-101B-9397-08002B2CF9AE}" pid="6" name="Дайждест">
    <vt:lpwstr>Исх. Письмо № Вр-1959806</vt:lpwstr>
  </property>
  <property fmtid="{D5CDD505-2E9C-101B-9397-08002B2CF9AE}" pid="7" name="Содержание">
    <vt:lpwstr>О результатах формирования перечней импортной продукции, не имеющей аналогов российского производства (пункт 1 поручения А.В. Дворковича)</vt:lpwstr>
  </property>
  <property fmtid="{D5CDD505-2E9C-101B-9397-08002B2CF9AE}" pid="8" name="Вид_документа">
    <vt:lpwstr>Письмо</vt:lpwstr>
  </property>
  <property fmtid="{D5CDD505-2E9C-101B-9397-08002B2CF9AE}" pid="9" name="Корреспондент">
    <vt:lpwstr>Минфин России (Министерство финансов Российской Федерации)</vt:lpwstr>
  </property>
  <property fmtid="{D5CDD505-2E9C-101B-9397-08002B2CF9AE}" pid="10" name="Отправитель_ФИО">
    <vt:lpwstr>Никитин Г.С.</vt:lpwstr>
  </property>
  <property fmtid="{D5CDD505-2E9C-101B-9397-08002B2CF9AE}" pid="11" name="Отправитель_Фамилия">
    <vt:lpwstr>Никитин</vt:lpwstr>
  </property>
  <property fmtid="{D5CDD505-2E9C-101B-9397-08002B2CF9AE}" pid="12" name="Отправитель_Имя">
    <vt:lpwstr>Глеб</vt:lpwstr>
  </property>
  <property fmtid="{D5CDD505-2E9C-101B-9397-08002B2CF9AE}" pid="13" name="Отправитель_Отчество">
    <vt:lpwstr>Сергеевич</vt:lpwstr>
  </property>
  <property fmtid="{D5CDD505-2E9C-101B-9397-08002B2CF9AE}" pid="14" name="Отправитель_Фамилия_род">
    <vt:lpwstr>Никитина</vt:lpwstr>
  </property>
  <property fmtid="{D5CDD505-2E9C-101B-9397-08002B2CF9AE}" pid="15" name="Отправитель_Фамилия_дат">
    <vt:lpwstr>Никитину</vt:lpwstr>
  </property>
  <property fmtid="{D5CDD505-2E9C-101B-9397-08002B2CF9AE}" pid="16" name="Отправитель_Инициалы">
    <vt:lpwstr>Г.С.</vt:lpwstr>
  </property>
  <property fmtid="{D5CDD505-2E9C-101B-9397-08002B2CF9AE}" pid="17" name="Отправитель_Должность">
    <vt:lpwstr>Первый заместитель Министра</vt:lpwstr>
  </property>
  <property fmtid="{D5CDD505-2E9C-101B-9397-08002B2CF9AE}" pid="18" name="Отправитель_Должность_род">
    <vt:lpwstr>Первый заместитель Министра</vt:lpwstr>
  </property>
  <property fmtid="{D5CDD505-2E9C-101B-9397-08002B2CF9AE}" pid="19" name="Отправитель_Должность_дат">
    <vt:lpwstr>Первый заместитель Министра</vt:lpwstr>
  </property>
  <property fmtid="{D5CDD505-2E9C-101B-9397-08002B2CF9AE}" pid="20" name="Отправитель_Подразделение">
    <vt:lpwstr>Секретариат Никитина Г.С.</vt:lpwstr>
  </property>
  <property fmtid="{D5CDD505-2E9C-101B-9397-08002B2CF9AE}" pid="21" name="Отправитель_Телефон">
    <vt:lpwstr> </vt:lpwstr>
  </property>
  <property fmtid="{D5CDD505-2E9C-101B-9397-08002B2CF9AE}" pid="22" name="Исполнитель_ФИО">
    <vt:lpwstr>Икрянников В.О.</vt:lpwstr>
  </property>
  <property fmtid="{D5CDD505-2E9C-101B-9397-08002B2CF9AE}" pid="23" name="Исполнитель_Фамилия">
    <vt:lpwstr>Икрянников</vt:lpwstr>
  </property>
  <property fmtid="{D5CDD505-2E9C-101B-9397-08002B2CF9AE}" pid="24" name="Исполнитель_Имя">
    <vt:lpwstr>Валентин</vt:lpwstr>
  </property>
  <property fmtid="{D5CDD505-2E9C-101B-9397-08002B2CF9AE}" pid="25" name="Исполнитель_Отчество">
    <vt:lpwstr>Олегович</vt:lpwstr>
  </property>
  <property fmtid="{D5CDD505-2E9C-101B-9397-08002B2CF9AE}" pid="26" name="Исполнитель_Фамилия_род">
    <vt:lpwstr>Икрянникова</vt:lpwstr>
  </property>
  <property fmtid="{D5CDD505-2E9C-101B-9397-08002B2CF9AE}" pid="27" name="Исполнитель_Фамилия_дат">
    <vt:lpwstr>Икрянникову</vt:lpwstr>
  </property>
  <property fmtid="{D5CDD505-2E9C-101B-9397-08002B2CF9AE}" pid="28" name="Исполнитель_Инициалы">
    <vt:lpwstr>В.О.</vt:lpwstr>
  </property>
  <property fmtid="{D5CDD505-2E9C-101B-9397-08002B2CF9AE}" pid="29" name="Исполнитель_Должность">
    <vt:lpwstr>Ведущий советник</vt:lpwstr>
  </property>
  <property fmtid="{D5CDD505-2E9C-101B-9397-08002B2CF9AE}" pid="30" name="Исполнитель_Должность_род">
    <vt:lpwstr>Ведущий советник</vt:lpwstr>
  </property>
  <property fmtid="{D5CDD505-2E9C-101B-9397-08002B2CF9AE}" pid="31" name="Исполнитель_Должность_дат">
    <vt:lpwstr>Ведущий советник</vt:lpwstr>
  </property>
  <property fmtid="{D5CDD505-2E9C-101B-9397-08002B2CF9AE}" pid="32" name="Исполнитель_Подразделение">
    <vt:lpwstr>Отдел развития станкостроения, аддитивных технологий и робототехники</vt:lpwstr>
  </property>
  <property fmtid="{D5CDD505-2E9C-101B-9397-08002B2CF9AE}" pid="33" name="Исполнитель_Телефон">
    <vt:lpwstr> </vt:lpwstr>
  </property>
</Properties>
</file>